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2 КПК1014082" sheetId="6" r:id="rId1"/>
  </sheets>
  <definedNames>
    <definedName name="_xlnm.Print_Area" localSheetId="0">'Додаток2 КПК1014082'!$A$1:$BY$242</definedName>
  </definedNames>
  <calcPr calcId="145621"/>
</workbook>
</file>

<file path=xl/calcChain.xml><?xml version="1.0" encoding="utf-8"?>
<calcChain xmlns="http://schemas.openxmlformats.org/spreadsheetml/2006/main">
  <c r="BH219" i="6" l="1"/>
  <c r="AT219" i="6"/>
  <c r="AJ219" i="6"/>
  <c r="BG210" i="6"/>
  <c r="AQ210" i="6"/>
  <c r="AZ187" i="6"/>
  <c r="AK187" i="6"/>
  <c r="AZ186" i="6"/>
  <c r="AK186" i="6"/>
  <c r="AZ185" i="6"/>
  <c r="AK185" i="6"/>
  <c r="BO177" i="6"/>
  <c r="AZ177" i="6"/>
  <c r="AK177" i="6"/>
  <c r="BO176" i="6"/>
  <c r="AZ176" i="6"/>
  <c r="AK176" i="6"/>
  <c r="BO175" i="6"/>
  <c r="AZ175" i="6"/>
  <c r="AK175" i="6"/>
  <c r="BD102" i="6"/>
  <c r="AJ102" i="6"/>
  <c r="BD101" i="6"/>
  <c r="AJ101" i="6"/>
  <c r="BD100" i="6"/>
  <c r="AJ100" i="6"/>
  <c r="BU92" i="6"/>
  <c r="BB92" i="6"/>
  <c r="AI92" i="6"/>
  <c r="BU91" i="6"/>
  <c r="BB91" i="6"/>
  <c r="AI91" i="6"/>
  <c r="BU90" i="6"/>
  <c r="BB90" i="6"/>
  <c r="AI90" i="6"/>
  <c r="BG80" i="6"/>
  <c r="AM80" i="6"/>
  <c r="BG72" i="6"/>
  <c r="AM72" i="6"/>
  <c r="BG71" i="6"/>
  <c r="AM71" i="6"/>
  <c r="BG70" i="6"/>
  <c r="AM70" i="6"/>
  <c r="BG69" i="6"/>
  <c r="AM69" i="6"/>
  <c r="BU61" i="6"/>
  <c r="BB61" i="6"/>
  <c r="AI61" i="6"/>
  <c r="BU53" i="6"/>
  <c r="BB53" i="6"/>
  <c r="AI53" i="6"/>
  <c r="BU52" i="6"/>
  <c r="BB52" i="6"/>
  <c r="AI52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<sst xmlns="http://schemas.openxmlformats.org/spreadsheetml/2006/main" count="734" uniqueCount="263">
  <si>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</si>
  <si>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</si>
  <si>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</si>
  <si>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</si>
  <si>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</si>
  <si>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</si>
  <si>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</si>
  <si>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</si>
  <si>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</si>
  <si>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</si>
  <si>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</si>
  <si>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</si>
  <si>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</si>
  <si>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</si>
  <si>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</si>
  <si>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</si>
  <si>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</si>
  <si>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</si>
  <si>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</si>
  <si>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</si>
  <si>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</si>
  <si>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</si>
  <si>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</si>
  <si>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</si>
  <si>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</si>
  <si>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</si>
  <si>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</si>
  <si>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</si>
  <si>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</si>
  <si>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</si>
  <si>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</si>
  <si>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</si>
  <si>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</si>
  <si>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</si>
  <si>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</si>
  <si>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</si>
  <si>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</si>
  <si>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</si>
  <si>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</si>
  <si>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</si>
  <si>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</si>
  <si>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</si>
  <si>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</si>
  <si>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</si>
  <si>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</si>
  <si>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</si>
  <si>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</si>
  <si>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</si>
  <si>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</si>
  <si>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</si>
  <si>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</si>
  <si>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</si>
  <si>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</si>
  <si>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</si>
  <si>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</si>
  <si>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</si>
  <si>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</si>
  <si>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</si>
  <si>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</si>
  <si>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</si>
  <si>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</si>
  <si>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</si>
  <si>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</si>
  <si>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</si>
  <si>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</si>
  <si>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</si>
  <si>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</si>
  <si>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</si>
  <si>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</si>
  <si>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</si>
  <si>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</si>
  <si>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</si>
  <si>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</si>
  <si>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</si>
  <si>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</si>
  <si>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</si>
  <si>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</si>
  <si>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</si>
  <si>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</si>
  <si>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</si>
  <si>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</si>
  <si>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</si>
  <si>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</si>
  <si>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</si>
  <si>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</si>
  <si>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</si>
  <si>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</si>
  <si>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</si>
  <si>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</si>
  <si>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</si>
  <si>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</si>
  <si>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</si>
  <si>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</si>
  <si>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</si>
  <si>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</si>
  <si>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</si>
  <si>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</si>
  <si>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</si>
  <si>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</si>
  <si>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</si>
  <si>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</si>
  <si>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</si>
  <si>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</si>
  <si>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</si>
  <si>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</si>
  <si>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</si>
  <si>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</si>
  <si>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</si>
  <si>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</si>
  <si>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</si>
  <si>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</si>
  <si>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</si>
  <si>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</si>
  <si>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</si>
  <si>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</si>
  <si>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</si>
  <si>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</si>
  <si>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</si>
  <si>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</si>
  <si>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</si>
  <si>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</si>
  <si>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</si>
  <si>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</si>
  <si>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</si>
  <si>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</si>
  <si>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</si>
  <si>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</si>
  <si>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</si>
  <si>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</si>
  <si>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</si>
  <si>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</si>
  <si>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</si>
  <si>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</si>
  <si>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</si>
  <si>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</si>
  <si>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</si>
  <si>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</si>
  <si>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</si>
  <si>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</si>
  <si>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</si>
  <si>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</si>
  <si>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</si>
  <si>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</si>
  <si>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</si>
  <si>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</si>
  <si>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</si>
  <si>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</si>
  <si>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</si>
  <si>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</si>
  <si>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</si>
  <si>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</si>
  <si>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</si>
  <si>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</si>
  <si>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</si>
  <si>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</si>
  <si>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</si>
  <si>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</si>
  <si>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</si>
  <si>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</si>
  <si>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</si>
  <si>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</si>
  <si>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</si>
  <si>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</si>
  <si>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</si>
  <si>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</si>
  <si>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</si>
  <si>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</si>
  <si>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</si>
  <si>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</si>
  <si>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</si>
  <si>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</si>
  <si>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</si>
  <si>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</si>
  <si>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</si>
  <si>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Предмети, матеріали, обладнання та інвентар</t>
  </si>
  <si>
    <t>Оплата послуг (крім комунальних)</t>
  </si>
  <si>
    <t>Субсидії та поточні трансферти підприємствам (установам, організаціям)</t>
  </si>
  <si>
    <t>забезпечення розвитку культури і мистецтва											_x000D_
забезпечення розвитку туризму</t>
  </si>
  <si>
    <t>забезпечення розвитку туризму</t>
  </si>
  <si>
    <t>затрат</t>
  </si>
  <si>
    <t xml:space="preserve">formula=RC[-16]+RC[-8]                          </t>
  </si>
  <si>
    <t>видатки загального фонду на проведення культурно-мистецьких заходів</t>
  </si>
  <si>
    <t>грн.</t>
  </si>
  <si>
    <t>кошторис</t>
  </si>
  <si>
    <t>видатки на місцеві програми розвитку туризму</t>
  </si>
  <si>
    <t>кількість</t>
  </si>
  <si>
    <t>рішення сесії міської ради</t>
  </si>
  <si>
    <t>в т.ч. за рахунок коштів міського бюджету</t>
  </si>
  <si>
    <t>продукту</t>
  </si>
  <si>
    <t>кількість  культурно-мистецьких  заходів</t>
  </si>
  <si>
    <t>в т.ч.за рахунок коштів місцевого бюджету</t>
  </si>
  <si>
    <t>кількість заходів, спрамованих на реалізацію місцевих програм розвитку туризму</t>
  </si>
  <si>
    <t>ефективності</t>
  </si>
  <si>
    <t>витрати на реалізацію одного культурно-мистецького заходу місцевого значення</t>
  </si>
  <si>
    <t>розрахунок</t>
  </si>
  <si>
    <t>витрати на реалізацію одного заходу програми розвитку туризму</t>
  </si>
  <si>
    <t>якості</t>
  </si>
  <si>
    <t>відсотк виконання програм розвитку культури і мистецтва</t>
  </si>
  <si>
    <t>відс.</t>
  </si>
  <si>
    <t>звіт про виконання заходів</t>
  </si>
  <si>
    <t>відсоток виконання програми розвитку туризму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</si>
  <si>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</si>
  <si>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</si>
  <si>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</si>
  <si>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заходів з відзначення державних та професійних свят, ювілейних дат</t>
  </si>
  <si>
    <t>рішення 14-ої сесії Новгород-Сіверської міської ради від 03.12.2021 №485</t>
  </si>
  <si>
    <t>програма розвитку туризму Новгород-Сіверської міської  територіальної громади на 2022-2025 роки</t>
  </si>
  <si>
    <t>рішення  14 -ої сесії Новгрод-Сіверської міської ради від 03.12.2021№ 484</t>
  </si>
  <si>
    <t>Реалізація заходів з надання належних послуг в галузі культури і мистецтва.</t>
  </si>
  <si>
    <t xml:space="preserve"> забезпечення діяльності інших закладів в галузі культури і мистецтва; _x000D_
забезпечення розвитку туризму; _x000D_
забезпечення діяльності інших закладів в галузі культури і мистецтва</t>
  </si>
  <si>
    <t xml:space="preserve"> Конституція України, Бюджетний кодекс України  (зі змінами),  Закон України "Про Державний бюджет України на 2024 рік",Закон України "Про місцеве самоврядування в Україні", Закон України "Про культуру";_x000D_
- постанова Кабінету Міністрів України від 28.02.2002 № 228 «Про затвердження Порядку складання, розгляду, затвердження та основних вимог до виконання кошторисів бюджетних установ» (із змінами).;_x000D_
- Наказ Міністарвства фінансів України від17.12.2020 року № 781 "Про внесення змін до Типової програмної класифікації видатків та кредитування місцевого бюджету",;_x000D_
-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управління";_x000D_
- наказ Міністерства фінансів України від 02.06.2021 року№314 «Про затвердження типової форми прогнозу місцевого бюджету та Інструкції щодо його складання».;_x000D_
- наказ Міністерства фінансів України від 23 червня 2021 року  № 365 «Про затвердження  Методичних рекомендацій щодо здійснення пропозицій до прогнозу місцевого бюджету».</t>
  </si>
  <si>
    <t>Внаслідок використання коштів загального фонду бюджету у 2022 році було  забезпечено належну організацію відзначення державних та професійних свят, забезпечення змістовного дозвілля і відпочинку населення міста, забезпечення умов для повноцінного функціонування суб'єктів туристичної діяльності. На організацію відзначення державних та професійних свят 32332,00 на виконання заходів Програми розвитку туризму - 3000,00грн. У 2023 році фінансові зобов'зання будуть здійснюватися в межах видатків.  В 2024 році для виконання заходів Програм видатки необхідно планувати по даному бюджетному запиту.</t>
  </si>
  <si>
    <t>"У 2024 році бюджетні зобов'язання  будуть використані виключно на виконання мети Програм, в межах видатків, передбачених кошторисом.																																																																																																					
"</t>
  </si>
  <si>
    <t>(1)(0)</t>
  </si>
  <si>
    <t>Відділ культури і туризму Новгород-Сіверської міської ради Чернігівської області</t>
  </si>
  <si>
    <t>Керівник установи</t>
  </si>
  <si>
    <t>Керівник фінансової служби</t>
  </si>
  <si>
    <t>Воробей Ю. М.</t>
  </si>
  <si>
    <t>Шик А. І.</t>
  </si>
  <si>
    <t>39561395</t>
  </si>
  <si>
    <t>2553900000</t>
  </si>
  <si>
    <t>(грн)</t>
  </si>
  <si>
    <t>2022 рік (звіт)</t>
  </si>
  <si>
    <t>1) кредиторська заборгованість місцевого бюджету у 2022 році:</t>
  </si>
  <si>
    <t>Дебіторська заборгованість на 01.01.2022</t>
  </si>
  <si>
    <t>2023 рік (затверджено)</t>
  </si>
  <si>
    <t>2023 рік (план)</t>
  </si>
  <si>
    <t>2023 рік</t>
  </si>
  <si>
    <t>3) дебіторська заборгованість у 2022 - 2023 роках:</t>
  </si>
  <si>
    <t>Дебіторська заборгованість на 01.01.2023</t>
  </si>
  <si>
    <t>внаслідок використання коштів спеціального фонду бюджету у 2022 році, та очікувані результати у 2023 році.</t>
  </si>
  <si>
    <t>1) надходження для виконання бюджетної програми у 2022 - 2024 роках:</t>
  </si>
  <si>
    <t>2024 рік (проект)</t>
  </si>
  <si>
    <t>1) видатки за кодами Економічної класифікації видатків бюджету у 2022 - 2024 роках:</t>
  </si>
  <si>
    <t>2) надання кредитів за кодами Класифікації кредитування бюджету у 2022 - 2024 роках:</t>
  </si>
  <si>
    <t>1) витрати за напрямами використання бюджетних коштів у 2022 - 2024 роках:</t>
  </si>
  <si>
    <t>1) результативні показники бюджетної програми у 2022 - 2024 роках:</t>
  </si>
  <si>
    <t>2024 рік</t>
  </si>
  <si>
    <t>1) місцеві/регіональні програми, які виконуються в межах бюджетної програми у 2022 - 2024 роках:</t>
  </si>
  <si>
    <t>14. Бюджетні зобов’язання у 2022 - 2024 роках:</t>
  </si>
  <si>
    <t xml:space="preserve">2) кредиторська заборгованість місцевого бюджету у 2023 - 2024 роках: </t>
  </si>
  <si>
    <t>Очікувана дебіторська заборгованость  на 01.01.2024</t>
  </si>
  <si>
    <t>4) аналіз управління бюджетними зобов'язаннями та пропозиції щодо упорядкування бюджетних зобов'язань у 2024 році.</t>
  </si>
  <si>
    <t>2025 рік (прогноз)</t>
  </si>
  <si>
    <t>2025 рік</t>
  </si>
  <si>
    <t>БЮДЖЕТНИЙ ЗАПИТ НА 2024-2026 РОКИ індивідуальний (Форма 2024-2)</t>
  </si>
  <si>
    <t>4. Мета та завдання бюджетної програми на 2024 - 2026 роки</t>
  </si>
  <si>
    <t>2) надходження для виконання бюджетної програми  у 2025 - 2026 роках:</t>
  </si>
  <si>
    <t>2026 рік (прогноз)</t>
  </si>
  <si>
    <t>3) видатки за кодами Економічної класифікації видатків бюджету у 2025 - 2026 роках:</t>
  </si>
  <si>
    <t>4) надання кредитів за кодами Класифікації кредитування бюджету у 2025 - 2026 роках:</t>
  </si>
  <si>
    <t>2) витрати за напрямами використання бюджетних коштів у 2025 - 2026 роках:</t>
  </si>
  <si>
    <t>2) результативні показники бюджетної програми у 2025 - 2026 роках:</t>
  </si>
  <si>
    <t xml:space="preserve">2026 рік </t>
  </si>
  <si>
    <t>2) місцеві/регіональні програми, які виконуються в межах бюджетної програми у 2025 - 2026 роках:</t>
  </si>
  <si>
    <t>12. Об’єкти, які виконуються в межах бюджетної програми за рахунок коштів бюджету розвитку у 2022 - 2026 роках:</t>
  </si>
  <si>
    <t>13. Аналіз результатів, досягнутих внаслідок використання коштів загального фонду бюджету у 2022 році, очікувані результати у 
2023 році, обґрунтування необхідності передбачення витрат кредитів на 2024 - 2026 роки</t>
  </si>
  <si>
    <t xml:space="preserve"> 15. Підстави та обґрунтування видатків спеціального фонду на 2024 рік та на 2025 - 2026 роки за рахунок надходжень до спеціального фонду, аналіз результатів, досягнутих </t>
  </si>
  <si>
    <t>(1)(0)(1)(4)(0)(8)(2)</t>
  </si>
  <si>
    <t>(4)(0)(8)(2)</t>
  </si>
  <si>
    <t>(0)(8)(2)(9)</t>
  </si>
  <si>
    <t>Інші заходи в галузі культури і мистецтва</t>
  </si>
  <si>
    <t>(1)(0)(1)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</si>
</sst>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174" fontId="4" fillId="0" borderId="5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6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43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 x14ac:dyDescent="0.2">
      <c r="A2" s="32" t="s">
        <v>245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customHeight="1" x14ac:dyDescent="0.2">
      <c r="A4" s="11" t="s">
        <v>159</v>
      </c>
      <c r="B4" s="127" t="s">
        <v>214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8"/>
      <c r="AH4" s="35" t="s">
        <v>213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32" t="s">
        <v>219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161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customHeight="1" x14ac:dyDescent="0.2">
      <c r="A7" s="11" t="s">
        <v>162</v>
      </c>
      <c r="B7" s="127" t="s">
        <v>214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8"/>
      <c r="AH7" s="35" t="s">
        <v>262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32" t="s">
        <v>219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163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 x14ac:dyDescent="0.2">
      <c r="A10" s="11" t="s">
        <v>164</v>
      </c>
      <c r="B10" s="35" t="s">
        <v>258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259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260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33" t="s">
        <v>261</v>
      </c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20"/>
      <c r="BL10" s="132" t="s">
        <v>220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167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168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166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29" t="s">
        <v>246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 x14ac:dyDescent="0.2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 x14ac:dyDescent="0.2">
      <c r="A15" s="125" t="s">
        <v>208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45" customHeight="1" x14ac:dyDescent="0.2">
      <c r="A18" s="125" t="s">
        <v>209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  <c r="BP18" s="126"/>
      <c r="BQ18" s="126"/>
      <c r="BR18" s="126"/>
      <c r="BS18" s="126"/>
      <c r="BT18" s="126"/>
      <c r="BU18" s="126"/>
      <c r="BV18" s="126"/>
      <c r="BW18" s="126"/>
      <c r="BX18" s="126"/>
      <c r="BY18" s="126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90" customHeight="1" x14ac:dyDescent="0.2">
      <c r="A21" s="125" t="s">
        <v>210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6"/>
      <c r="BR21" s="126"/>
      <c r="BS21" s="126"/>
      <c r="BT21" s="126"/>
      <c r="BU21" s="126"/>
      <c r="BV21" s="126"/>
      <c r="BW21" s="126"/>
      <c r="BX21" s="126"/>
      <c r="BY21" s="126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 x14ac:dyDescent="0.2">
      <c r="A24" s="79" t="s">
        <v>231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 x14ac:dyDescent="0.2">
      <c r="A25" s="31" t="s">
        <v>221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 x14ac:dyDescent="0.2">
      <c r="A26" s="54" t="s">
        <v>2</v>
      </c>
      <c r="B26" s="55"/>
      <c r="C26" s="55"/>
      <c r="D26" s="56"/>
      <c r="E26" s="54" t="s">
        <v>19</v>
      </c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27" t="s">
        <v>222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225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232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 x14ac:dyDescent="0.2">
      <c r="A27" s="57"/>
      <c r="B27" s="58"/>
      <c r="C27" s="58"/>
      <c r="D27" s="59"/>
      <c r="E27" s="57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1" t="s">
        <v>116</v>
      </c>
      <c r="AF27" s="52"/>
      <c r="AG27" s="52"/>
      <c r="AH27" s="53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1" t="s">
        <v>116</v>
      </c>
      <c r="AY27" s="52"/>
      <c r="AZ27" s="52"/>
      <c r="BA27" s="53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1" t="s">
        <v>116</v>
      </c>
      <c r="BR27" s="52"/>
      <c r="BS27" s="52"/>
      <c r="BT27" s="53"/>
      <c r="BU27" s="36" t="s">
        <v>97</v>
      </c>
      <c r="BV27" s="37"/>
      <c r="BW27" s="37"/>
      <c r="BX27" s="37"/>
      <c r="BY27" s="38"/>
    </row>
    <row r="28" spans="1:79" ht="15" customHeight="1" x14ac:dyDescent="0.2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 x14ac:dyDescent="0.2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170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170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170</v>
      </c>
      <c r="BV29" s="48"/>
      <c r="BW29" s="48"/>
      <c r="BX29" s="48"/>
      <c r="BY29" s="49"/>
      <c r="CA29" t="s">
        <v>21</v>
      </c>
    </row>
    <row r="30" spans="1:79" s="99" customFormat="1" ht="12.75" customHeight="1" x14ac:dyDescent="0.2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305000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305000</v>
      </c>
      <c r="AJ30" s="97"/>
      <c r="AK30" s="97"/>
      <c r="AL30" s="97"/>
      <c r="AM30" s="98"/>
      <c r="AN30" s="96">
        <v>305000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305000</v>
      </c>
      <c r="BC30" s="97"/>
      <c r="BD30" s="97"/>
      <c r="BE30" s="97"/>
      <c r="BF30" s="98"/>
      <c r="BG30" s="96">
        <v>100000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100000</v>
      </c>
      <c r="BV30" s="97"/>
      <c r="BW30" s="97"/>
      <c r="BX30" s="97"/>
      <c r="BY30" s="98"/>
      <c r="CA30" s="99" t="s">
        <v>22</v>
      </c>
    </row>
    <row r="31" spans="1:79" s="6" customFormat="1" ht="12.75" customHeight="1" x14ac:dyDescent="0.2">
      <c r="A31" s="86"/>
      <c r="B31" s="87"/>
      <c r="C31" s="87"/>
      <c r="D31" s="88"/>
      <c r="E31" s="100" t="s">
        <v>147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2"/>
      <c r="U31" s="103">
        <v>305000</v>
      </c>
      <c r="V31" s="103"/>
      <c r="W31" s="103"/>
      <c r="X31" s="103"/>
      <c r="Y31" s="103"/>
      <c r="Z31" s="103">
        <v>0</v>
      </c>
      <c r="AA31" s="103"/>
      <c r="AB31" s="103"/>
      <c r="AC31" s="103"/>
      <c r="AD31" s="103"/>
      <c r="AE31" s="104">
        <v>0</v>
      </c>
      <c r="AF31" s="105"/>
      <c r="AG31" s="105"/>
      <c r="AH31" s="106"/>
      <c r="AI31" s="104">
        <f>IF(ISNUMBER(U31),U31,0)+IF(ISNUMBER(Z31),Z31,0)</f>
        <v>305000</v>
      </c>
      <c r="AJ31" s="105"/>
      <c r="AK31" s="105"/>
      <c r="AL31" s="105"/>
      <c r="AM31" s="106"/>
      <c r="AN31" s="104">
        <v>305000</v>
      </c>
      <c r="AO31" s="105"/>
      <c r="AP31" s="105"/>
      <c r="AQ31" s="105"/>
      <c r="AR31" s="106"/>
      <c r="AS31" s="104">
        <v>0</v>
      </c>
      <c r="AT31" s="105"/>
      <c r="AU31" s="105"/>
      <c r="AV31" s="105"/>
      <c r="AW31" s="106"/>
      <c r="AX31" s="104">
        <v>0</v>
      </c>
      <c r="AY31" s="105"/>
      <c r="AZ31" s="105"/>
      <c r="BA31" s="106"/>
      <c r="BB31" s="104">
        <f>IF(ISNUMBER(AN31),AN31,0)+IF(ISNUMBER(AS31),AS31,0)</f>
        <v>305000</v>
      </c>
      <c r="BC31" s="105"/>
      <c r="BD31" s="105"/>
      <c r="BE31" s="105"/>
      <c r="BF31" s="106"/>
      <c r="BG31" s="104">
        <v>100000</v>
      </c>
      <c r="BH31" s="105"/>
      <c r="BI31" s="105"/>
      <c r="BJ31" s="105"/>
      <c r="BK31" s="106"/>
      <c r="BL31" s="104">
        <v>0</v>
      </c>
      <c r="BM31" s="105"/>
      <c r="BN31" s="105"/>
      <c r="BO31" s="105"/>
      <c r="BP31" s="106"/>
      <c r="BQ31" s="104">
        <v>0</v>
      </c>
      <c r="BR31" s="105"/>
      <c r="BS31" s="105"/>
      <c r="BT31" s="106"/>
      <c r="BU31" s="104">
        <f>IF(ISNUMBER(BG31),BG31,0)+IF(ISNUMBER(BL31),BL31,0)</f>
        <v>100000</v>
      </c>
      <c r="BV31" s="105"/>
      <c r="BW31" s="105"/>
      <c r="BX31" s="105"/>
      <c r="BY31" s="106"/>
    </row>
    <row r="33" spans="1:79" ht="14.25" customHeight="1" x14ac:dyDescent="0.2">
      <c r="A33" s="79" t="s">
        <v>247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</row>
    <row r="34" spans="1:79" ht="15" customHeight="1" x14ac:dyDescent="0.2">
      <c r="A34" s="44" t="s">
        <v>221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</row>
    <row r="35" spans="1:79" ht="22.5" customHeight="1" x14ac:dyDescent="0.2">
      <c r="A35" s="54" t="s">
        <v>2</v>
      </c>
      <c r="B35" s="55"/>
      <c r="C35" s="55"/>
      <c r="D35" s="56"/>
      <c r="E35" s="54" t="s">
        <v>19</v>
      </c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6"/>
      <c r="X35" s="36" t="s">
        <v>243</v>
      </c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  <c r="AR35" s="27" t="s">
        <v>248</v>
      </c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</row>
    <row r="36" spans="1:79" ht="36" customHeight="1" x14ac:dyDescent="0.2">
      <c r="A36" s="57"/>
      <c r="B36" s="58"/>
      <c r="C36" s="58"/>
      <c r="D36" s="59"/>
      <c r="E36" s="57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9"/>
      <c r="X36" s="27" t="s">
        <v>4</v>
      </c>
      <c r="Y36" s="27"/>
      <c r="Z36" s="27"/>
      <c r="AA36" s="27"/>
      <c r="AB36" s="27"/>
      <c r="AC36" s="27" t="s">
        <v>3</v>
      </c>
      <c r="AD36" s="27"/>
      <c r="AE36" s="27"/>
      <c r="AF36" s="27"/>
      <c r="AG36" s="27"/>
      <c r="AH36" s="51" t="s">
        <v>116</v>
      </c>
      <c r="AI36" s="52"/>
      <c r="AJ36" s="52"/>
      <c r="AK36" s="52"/>
      <c r="AL36" s="53"/>
      <c r="AM36" s="36" t="s">
        <v>5</v>
      </c>
      <c r="AN36" s="37"/>
      <c r="AO36" s="37"/>
      <c r="AP36" s="37"/>
      <c r="AQ36" s="38"/>
      <c r="AR36" s="36" t="s">
        <v>4</v>
      </c>
      <c r="AS36" s="37"/>
      <c r="AT36" s="37"/>
      <c r="AU36" s="37"/>
      <c r="AV36" s="38"/>
      <c r="AW36" s="36" t="s">
        <v>3</v>
      </c>
      <c r="AX36" s="37"/>
      <c r="AY36" s="37"/>
      <c r="AZ36" s="37"/>
      <c r="BA36" s="38"/>
      <c r="BB36" s="51" t="s">
        <v>116</v>
      </c>
      <c r="BC36" s="52"/>
      <c r="BD36" s="52"/>
      <c r="BE36" s="52"/>
      <c r="BF36" s="53"/>
      <c r="BG36" s="36" t="s">
        <v>96</v>
      </c>
      <c r="BH36" s="37"/>
      <c r="BI36" s="37"/>
      <c r="BJ36" s="37"/>
      <c r="BK36" s="38"/>
    </row>
    <row r="37" spans="1:79" ht="15" customHeight="1" x14ac:dyDescent="0.2">
      <c r="A37" s="36">
        <v>1</v>
      </c>
      <c r="B37" s="37"/>
      <c r="C37" s="37"/>
      <c r="D37" s="38"/>
      <c r="E37" s="36">
        <v>2</v>
      </c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8"/>
      <c r="X37" s="27">
        <v>3</v>
      </c>
      <c r="Y37" s="27"/>
      <c r="Z37" s="27"/>
      <c r="AA37" s="27"/>
      <c r="AB37" s="27"/>
      <c r="AC37" s="27">
        <v>4</v>
      </c>
      <c r="AD37" s="27"/>
      <c r="AE37" s="27"/>
      <c r="AF37" s="27"/>
      <c r="AG37" s="27"/>
      <c r="AH37" s="27">
        <v>5</v>
      </c>
      <c r="AI37" s="27"/>
      <c r="AJ37" s="27"/>
      <c r="AK37" s="27"/>
      <c r="AL37" s="27"/>
      <c r="AM37" s="27">
        <v>6</v>
      </c>
      <c r="AN37" s="27"/>
      <c r="AO37" s="27"/>
      <c r="AP37" s="27"/>
      <c r="AQ37" s="27"/>
      <c r="AR37" s="36">
        <v>7</v>
      </c>
      <c r="AS37" s="37"/>
      <c r="AT37" s="37"/>
      <c r="AU37" s="37"/>
      <c r="AV37" s="38"/>
      <c r="AW37" s="36">
        <v>8</v>
      </c>
      <c r="AX37" s="37"/>
      <c r="AY37" s="37"/>
      <c r="AZ37" s="37"/>
      <c r="BA37" s="38"/>
      <c r="BB37" s="36">
        <v>9</v>
      </c>
      <c r="BC37" s="37"/>
      <c r="BD37" s="37"/>
      <c r="BE37" s="37"/>
      <c r="BF37" s="38"/>
      <c r="BG37" s="36">
        <v>10</v>
      </c>
      <c r="BH37" s="37"/>
      <c r="BI37" s="37"/>
      <c r="BJ37" s="37"/>
      <c r="BK37" s="38"/>
    </row>
    <row r="38" spans="1:79" ht="20.25" hidden="1" customHeight="1" x14ac:dyDescent="0.2">
      <c r="A38" s="39" t="s">
        <v>56</v>
      </c>
      <c r="B38" s="40"/>
      <c r="C38" s="40"/>
      <c r="D38" s="41"/>
      <c r="E38" s="39" t="s">
        <v>57</v>
      </c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/>
      <c r="X38" s="26" t="s">
        <v>60</v>
      </c>
      <c r="Y38" s="26"/>
      <c r="Z38" s="26"/>
      <c r="AA38" s="26"/>
      <c r="AB38" s="26"/>
      <c r="AC38" s="26" t="s">
        <v>61</v>
      </c>
      <c r="AD38" s="26"/>
      <c r="AE38" s="26"/>
      <c r="AF38" s="26"/>
      <c r="AG38" s="26"/>
      <c r="AH38" s="39" t="s">
        <v>94</v>
      </c>
      <c r="AI38" s="40"/>
      <c r="AJ38" s="40"/>
      <c r="AK38" s="40"/>
      <c r="AL38" s="41"/>
      <c r="AM38" s="47" t="s">
        <v>171</v>
      </c>
      <c r="AN38" s="48"/>
      <c r="AO38" s="48"/>
      <c r="AP38" s="48"/>
      <c r="AQ38" s="49"/>
      <c r="AR38" s="39" t="s">
        <v>62</v>
      </c>
      <c r="AS38" s="40"/>
      <c r="AT38" s="40"/>
      <c r="AU38" s="40"/>
      <c r="AV38" s="41"/>
      <c r="AW38" s="39" t="s">
        <v>63</v>
      </c>
      <c r="AX38" s="40"/>
      <c r="AY38" s="40"/>
      <c r="AZ38" s="40"/>
      <c r="BA38" s="41"/>
      <c r="BB38" s="39" t="s">
        <v>95</v>
      </c>
      <c r="BC38" s="40"/>
      <c r="BD38" s="40"/>
      <c r="BE38" s="40"/>
      <c r="BF38" s="41"/>
      <c r="BG38" s="47" t="s">
        <v>171</v>
      </c>
      <c r="BH38" s="48"/>
      <c r="BI38" s="48"/>
      <c r="BJ38" s="48"/>
      <c r="BK38" s="49"/>
      <c r="CA38" t="s">
        <v>23</v>
      </c>
    </row>
    <row r="39" spans="1:79" s="99" customFormat="1" ht="12.75" customHeight="1" x14ac:dyDescent="0.2">
      <c r="A39" s="89"/>
      <c r="B39" s="90"/>
      <c r="C39" s="90"/>
      <c r="D39" s="91"/>
      <c r="E39" s="92" t="s">
        <v>172</v>
      </c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4"/>
      <c r="X39" s="96">
        <v>100000</v>
      </c>
      <c r="Y39" s="97"/>
      <c r="Z39" s="97"/>
      <c r="AA39" s="97"/>
      <c r="AB39" s="98"/>
      <c r="AC39" s="96" t="s">
        <v>173</v>
      </c>
      <c r="AD39" s="97"/>
      <c r="AE39" s="97"/>
      <c r="AF39" s="97"/>
      <c r="AG39" s="98"/>
      <c r="AH39" s="96" t="s">
        <v>173</v>
      </c>
      <c r="AI39" s="97"/>
      <c r="AJ39" s="97"/>
      <c r="AK39" s="97"/>
      <c r="AL39" s="98"/>
      <c r="AM39" s="96">
        <f>IF(ISNUMBER(X39),X39,0)+IF(ISNUMBER(AC39),AC39,0)</f>
        <v>100000</v>
      </c>
      <c r="AN39" s="97"/>
      <c r="AO39" s="97"/>
      <c r="AP39" s="97"/>
      <c r="AQ39" s="98"/>
      <c r="AR39" s="96">
        <v>100000</v>
      </c>
      <c r="AS39" s="97"/>
      <c r="AT39" s="97"/>
      <c r="AU39" s="97"/>
      <c r="AV39" s="98"/>
      <c r="AW39" s="96" t="s">
        <v>173</v>
      </c>
      <c r="AX39" s="97"/>
      <c r="AY39" s="97"/>
      <c r="AZ39" s="97"/>
      <c r="BA39" s="98"/>
      <c r="BB39" s="96" t="s">
        <v>173</v>
      </c>
      <c r="BC39" s="97"/>
      <c r="BD39" s="97"/>
      <c r="BE39" s="97"/>
      <c r="BF39" s="98"/>
      <c r="BG39" s="95">
        <f>IF(ISNUMBER(AR39),AR39,0)+IF(ISNUMBER(AW39),AW39,0)</f>
        <v>100000</v>
      </c>
      <c r="BH39" s="95"/>
      <c r="BI39" s="95"/>
      <c r="BJ39" s="95"/>
      <c r="BK39" s="95"/>
      <c r="CA39" s="99" t="s">
        <v>24</v>
      </c>
    </row>
    <row r="40" spans="1:79" s="6" customFormat="1" ht="12.75" customHeight="1" x14ac:dyDescent="0.2">
      <c r="A40" s="86"/>
      <c r="B40" s="87"/>
      <c r="C40" s="87"/>
      <c r="D40" s="88"/>
      <c r="E40" s="100" t="s">
        <v>147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2"/>
      <c r="X40" s="104">
        <v>100000</v>
      </c>
      <c r="Y40" s="105"/>
      <c r="Z40" s="105"/>
      <c r="AA40" s="105"/>
      <c r="AB40" s="106"/>
      <c r="AC40" s="104">
        <v>0</v>
      </c>
      <c r="AD40" s="105"/>
      <c r="AE40" s="105"/>
      <c r="AF40" s="105"/>
      <c r="AG40" s="106"/>
      <c r="AH40" s="104">
        <v>0</v>
      </c>
      <c r="AI40" s="105"/>
      <c r="AJ40" s="105"/>
      <c r="AK40" s="105"/>
      <c r="AL40" s="106"/>
      <c r="AM40" s="104">
        <f>IF(ISNUMBER(X40),X40,0)+IF(ISNUMBER(AC40),AC40,0)</f>
        <v>100000</v>
      </c>
      <c r="AN40" s="105"/>
      <c r="AO40" s="105"/>
      <c r="AP40" s="105"/>
      <c r="AQ40" s="106"/>
      <c r="AR40" s="104">
        <v>100000</v>
      </c>
      <c r="AS40" s="105"/>
      <c r="AT40" s="105"/>
      <c r="AU40" s="105"/>
      <c r="AV40" s="106"/>
      <c r="AW40" s="104">
        <v>0</v>
      </c>
      <c r="AX40" s="105"/>
      <c r="AY40" s="105"/>
      <c r="AZ40" s="105"/>
      <c r="BA40" s="106"/>
      <c r="BB40" s="104">
        <v>0</v>
      </c>
      <c r="BC40" s="105"/>
      <c r="BD40" s="105"/>
      <c r="BE40" s="105"/>
      <c r="BF40" s="106"/>
      <c r="BG40" s="103">
        <f>IF(ISNUMBER(AR40),AR40,0)+IF(ISNUMBER(AW40),AW40,0)</f>
        <v>100000</v>
      </c>
      <c r="BH40" s="103"/>
      <c r="BI40" s="103"/>
      <c r="BJ40" s="103"/>
      <c r="BK40" s="103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29" t="s">
        <v>117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9"/>
    </row>
    <row r="44" spans="1:79" ht="14.25" customHeight="1" x14ac:dyDescent="0.2">
      <c r="A44" s="29" t="s">
        <v>233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</row>
    <row r="45" spans="1:79" ht="15" customHeight="1" x14ac:dyDescent="0.2">
      <c r="A45" s="31" t="s">
        <v>221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</row>
    <row r="46" spans="1:79" ht="23.1" customHeight="1" x14ac:dyDescent="0.2">
      <c r="A46" s="62" t="s">
        <v>118</v>
      </c>
      <c r="B46" s="63"/>
      <c r="C46" s="63"/>
      <c r="D46" s="64"/>
      <c r="E46" s="27" t="s">
        <v>19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36" t="s">
        <v>222</v>
      </c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8"/>
      <c r="AN46" s="36" t="s">
        <v>225</v>
      </c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8"/>
      <c r="BG46" s="36" t="s">
        <v>232</v>
      </c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8"/>
    </row>
    <row r="47" spans="1:79" ht="48.75" customHeight="1" x14ac:dyDescent="0.2">
      <c r="A47" s="65"/>
      <c r="B47" s="66"/>
      <c r="C47" s="66"/>
      <c r="D47" s="6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36" t="s">
        <v>4</v>
      </c>
      <c r="V47" s="37"/>
      <c r="W47" s="37"/>
      <c r="X47" s="37"/>
      <c r="Y47" s="38"/>
      <c r="Z47" s="36" t="s">
        <v>3</v>
      </c>
      <c r="AA47" s="37"/>
      <c r="AB47" s="37"/>
      <c r="AC47" s="37"/>
      <c r="AD47" s="38"/>
      <c r="AE47" s="51" t="s">
        <v>116</v>
      </c>
      <c r="AF47" s="52"/>
      <c r="AG47" s="52"/>
      <c r="AH47" s="53"/>
      <c r="AI47" s="36" t="s">
        <v>5</v>
      </c>
      <c r="AJ47" s="37"/>
      <c r="AK47" s="37"/>
      <c r="AL47" s="37"/>
      <c r="AM47" s="38"/>
      <c r="AN47" s="36" t="s">
        <v>4</v>
      </c>
      <c r="AO47" s="37"/>
      <c r="AP47" s="37"/>
      <c r="AQ47" s="37"/>
      <c r="AR47" s="38"/>
      <c r="AS47" s="36" t="s">
        <v>3</v>
      </c>
      <c r="AT47" s="37"/>
      <c r="AU47" s="37"/>
      <c r="AV47" s="37"/>
      <c r="AW47" s="38"/>
      <c r="AX47" s="51" t="s">
        <v>116</v>
      </c>
      <c r="AY47" s="52"/>
      <c r="AZ47" s="52"/>
      <c r="BA47" s="53"/>
      <c r="BB47" s="36" t="s">
        <v>96</v>
      </c>
      <c r="BC47" s="37"/>
      <c r="BD47" s="37"/>
      <c r="BE47" s="37"/>
      <c r="BF47" s="38"/>
      <c r="BG47" s="36" t="s">
        <v>4</v>
      </c>
      <c r="BH47" s="37"/>
      <c r="BI47" s="37"/>
      <c r="BJ47" s="37"/>
      <c r="BK47" s="38"/>
      <c r="BL47" s="36" t="s">
        <v>3</v>
      </c>
      <c r="BM47" s="37"/>
      <c r="BN47" s="37"/>
      <c r="BO47" s="37"/>
      <c r="BP47" s="38"/>
      <c r="BQ47" s="51" t="s">
        <v>116</v>
      </c>
      <c r="BR47" s="52"/>
      <c r="BS47" s="52"/>
      <c r="BT47" s="53"/>
      <c r="BU47" s="36" t="s">
        <v>97</v>
      </c>
      <c r="BV47" s="37"/>
      <c r="BW47" s="37"/>
      <c r="BX47" s="37"/>
      <c r="BY47" s="38"/>
    </row>
    <row r="48" spans="1:79" ht="15" customHeight="1" x14ac:dyDescent="0.2">
      <c r="A48" s="36">
        <v>1</v>
      </c>
      <c r="B48" s="37"/>
      <c r="C48" s="37"/>
      <c r="D48" s="38"/>
      <c r="E48" s="36">
        <v>2</v>
      </c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8"/>
      <c r="U48" s="36">
        <v>3</v>
      </c>
      <c r="V48" s="37"/>
      <c r="W48" s="37"/>
      <c r="X48" s="37"/>
      <c r="Y48" s="38"/>
      <c r="Z48" s="36">
        <v>4</v>
      </c>
      <c r="AA48" s="37"/>
      <c r="AB48" s="37"/>
      <c r="AC48" s="37"/>
      <c r="AD48" s="38"/>
      <c r="AE48" s="36">
        <v>5</v>
      </c>
      <c r="AF48" s="37"/>
      <c r="AG48" s="37"/>
      <c r="AH48" s="38"/>
      <c r="AI48" s="36">
        <v>6</v>
      </c>
      <c r="AJ48" s="37"/>
      <c r="AK48" s="37"/>
      <c r="AL48" s="37"/>
      <c r="AM48" s="38"/>
      <c r="AN48" s="36">
        <v>7</v>
      </c>
      <c r="AO48" s="37"/>
      <c r="AP48" s="37"/>
      <c r="AQ48" s="37"/>
      <c r="AR48" s="38"/>
      <c r="AS48" s="36">
        <v>8</v>
      </c>
      <c r="AT48" s="37"/>
      <c r="AU48" s="37"/>
      <c r="AV48" s="37"/>
      <c r="AW48" s="38"/>
      <c r="AX48" s="36">
        <v>9</v>
      </c>
      <c r="AY48" s="37"/>
      <c r="AZ48" s="37"/>
      <c r="BA48" s="38"/>
      <c r="BB48" s="36">
        <v>10</v>
      </c>
      <c r="BC48" s="37"/>
      <c r="BD48" s="37"/>
      <c r="BE48" s="37"/>
      <c r="BF48" s="38"/>
      <c r="BG48" s="36">
        <v>11</v>
      </c>
      <c r="BH48" s="37"/>
      <c r="BI48" s="37"/>
      <c r="BJ48" s="37"/>
      <c r="BK48" s="38"/>
      <c r="BL48" s="36">
        <v>12</v>
      </c>
      <c r="BM48" s="37"/>
      <c r="BN48" s="37"/>
      <c r="BO48" s="37"/>
      <c r="BP48" s="38"/>
      <c r="BQ48" s="36">
        <v>13</v>
      </c>
      <c r="BR48" s="37"/>
      <c r="BS48" s="37"/>
      <c r="BT48" s="38"/>
      <c r="BU48" s="36">
        <v>14</v>
      </c>
      <c r="BV48" s="37"/>
      <c r="BW48" s="37"/>
      <c r="BX48" s="37"/>
      <c r="BY48" s="38"/>
    </row>
    <row r="49" spans="1:79" s="1" customFormat="1" ht="12.75" hidden="1" customHeight="1" x14ac:dyDescent="0.2">
      <c r="A49" s="39" t="s">
        <v>64</v>
      </c>
      <c r="B49" s="40"/>
      <c r="C49" s="40"/>
      <c r="D49" s="41"/>
      <c r="E49" s="39" t="s">
        <v>57</v>
      </c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1"/>
      <c r="U49" s="39" t="s">
        <v>65</v>
      </c>
      <c r="V49" s="40"/>
      <c r="W49" s="40"/>
      <c r="X49" s="40"/>
      <c r="Y49" s="41"/>
      <c r="Z49" s="39" t="s">
        <v>66</v>
      </c>
      <c r="AA49" s="40"/>
      <c r="AB49" s="40"/>
      <c r="AC49" s="40"/>
      <c r="AD49" s="41"/>
      <c r="AE49" s="39" t="s">
        <v>91</v>
      </c>
      <c r="AF49" s="40"/>
      <c r="AG49" s="40"/>
      <c r="AH49" s="41"/>
      <c r="AI49" s="47" t="s">
        <v>170</v>
      </c>
      <c r="AJ49" s="48"/>
      <c r="AK49" s="48"/>
      <c r="AL49" s="48"/>
      <c r="AM49" s="49"/>
      <c r="AN49" s="39" t="s">
        <v>67</v>
      </c>
      <c r="AO49" s="40"/>
      <c r="AP49" s="40"/>
      <c r="AQ49" s="40"/>
      <c r="AR49" s="41"/>
      <c r="AS49" s="39" t="s">
        <v>68</v>
      </c>
      <c r="AT49" s="40"/>
      <c r="AU49" s="40"/>
      <c r="AV49" s="40"/>
      <c r="AW49" s="41"/>
      <c r="AX49" s="39" t="s">
        <v>92</v>
      </c>
      <c r="AY49" s="40"/>
      <c r="AZ49" s="40"/>
      <c r="BA49" s="41"/>
      <c r="BB49" s="47" t="s">
        <v>170</v>
      </c>
      <c r="BC49" s="48"/>
      <c r="BD49" s="48"/>
      <c r="BE49" s="48"/>
      <c r="BF49" s="49"/>
      <c r="BG49" s="39" t="s">
        <v>58</v>
      </c>
      <c r="BH49" s="40"/>
      <c r="BI49" s="40"/>
      <c r="BJ49" s="40"/>
      <c r="BK49" s="41"/>
      <c r="BL49" s="39" t="s">
        <v>59</v>
      </c>
      <c r="BM49" s="40"/>
      <c r="BN49" s="40"/>
      <c r="BO49" s="40"/>
      <c r="BP49" s="41"/>
      <c r="BQ49" s="39" t="s">
        <v>93</v>
      </c>
      <c r="BR49" s="40"/>
      <c r="BS49" s="40"/>
      <c r="BT49" s="41"/>
      <c r="BU49" s="47" t="s">
        <v>170</v>
      </c>
      <c r="BV49" s="48"/>
      <c r="BW49" s="48"/>
      <c r="BX49" s="48"/>
      <c r="BY49" s="49"/>
      <c r="CA49" t="s">
        <v>25</v>
      </c>
    </row>
    <row r="50" spans="1:79" s="99" customFormat="1" ht="12.75" customHeight="1" x14ac:dyDescent="0.2">
      <c r="A50" s="89">
        <v>2210</v>
      </c>
      <c r="B50" s="90"/>
      <c r="C50" s="90"/>
      <c r="D50" s="91"/>
      <c r="E50" s="92" t="s">
        <v>174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4"/>
      <c r="U50" s="96">
        <v>290000</v>
      </c>
      <c r="V50" s="97"/>
      <c r="W50" s="97"/>
      <c r="X50" s="97"/>
      <c r="Y50" s="98"/>
      <c r="Z50" s="96">
        <v>0</v>
      </c>
      <c r="AA50" s="97"/>
      <c r="AB50" s="97"/>
      <c r="AC50" s="97"/>
      <c r="AD50" s="98"/>
      <c r="AE50" s="96">
        <v>0</v>
      </c>
      <c r="AF50" s="97"/>
      <c r="AG50" s="97"/>
      <c r="AH50" s="98"/>
      <c r="AI50" s="96">
        <f>IF(ISNUMBER(U50),U50,0)+IF(ISNUMBER(Z50),Z50,0)</f>
        <v>290000</v>
      </c>
      <c r="AJ50" s="97"/>
      <c r="AK50" s="97"/>
      <c r="AL50" s="97"/>
      <c r="AM50" s="98"/>
      <c r="AN50" s="96">
        <v>290000</v>
      </c>
      <c r="AO50" s="97"/>
      <c r="AP50" s="97"/>
      <c r="AQ50" s="97"/>
      <c r="AR50" s="98"/>
      <c r="AS50" s="96">
        <v>0</v>
      </c>
      <c r="AT50" s="97"/>
      <c r="AU50" s="97"/>
      <c r="AV50" s="97"/>
      <c r="AW50" s="98"/>
      <c r="AX50" s="96">
        <v>0</v>
      </c>
      <c r="AY50" s="97"/>
      <c r="AZ50" s="97"/>
      <c r="BA50" s="98"/>
      <c r="BB50" s="96">
        <f>IF(ISNUMBER(AN50),AN50,0)+IF(ISNUMBER(AS50),AS50,0)</f>
        <v>290000</v>
      </c>
      <c r="BC50" s="97"/>
      <c r="BD50" s="97"/>
      <c r="BE50" s="97"/>
      <c r="BF50" s="98"/>
      <c r="BG50" s="96">
        <v>100000</v>
      </c>
      <c r="BH50" s="97"/>
      <c r="BI50" s="97"/>
      <c r="BJ50" s="97"/>
      <c r="BK50" s="98"/>
      <c r="BL50" s="96">
        <v>0</v>
      </c>
      <c r="BM50" s="97"/>
      <c r="BN50" s="97"/>
      <c r="BO50" s="97"/>
      <c r="BP50" s="98"/>
      <c r="BQ50" s="96">
        <v>0</v>
      </c>
      <c r="BR50" s="97"/>
      <c r="BS50" s="97"/>
      <c r="BT50" s="98"/>
      <c r="BU50" s="96">
        <f>IF(ISNUMBER(BG50),BG50,0)+IF(ISNUMBER(BL50),BL50,0)</f>
        <v>100000</v>
      </c>
      <c r="BV50" s="97"/>
      <c r="BW50" s="97"/>
      <c r="BX50" s="97"/>
      <c r="BY50" s="98"/>
      <c r="CA50" s="99" t="s">
        <v>26</v>
      </c>
    </row>
    <row r="51" spans="1:79" s="99" customFormat="1" ht="12.75" customHeight="1" x14ac:dyDescent="0.2">
      <c r="A51" s="89">
        <v>2240</v>
      </c>
      <c r="B51" s="90"/>
      <c r="C51" s="90"/>
      <c r="D51" s="91"/>
      <c r="E51" s="92" t="s">
        <v>175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4"/>
      <c r="U51" s="96">
        <v>15000</v>
      </c>
      <c r="V51" s="97"/>
      <c r="W51" s="97"/>
      <c r="X51" s="97"/>
      <c r="Y51" s="98"/>
      <c r="Z51" s="96">
        <v>0</v>
      </c>
      <c r="AA51" s="97"/>
      <c r="AB51" s="97"/>
      <c r="AC51" s="97"/>
      <c r="AD51" s="98"/>
      <c r="AE51" s="96">
        <v>0</v>
      </c>
      <c r="AF51" s="97"/>
      <c r="AG51" s="97"/>
      <c r="AH51" s="98"/>
      <c r="AI51" s="96">
        <f>IF(ISNUMBER(U51),U51,0)+IF(ISNUMBER(Z51),Z51,0)</f>
        <v>15000</v>
      </c>
      <c r="AJ51" s="97"/>
      <c r="AK51" s="97"/>
      <c r="AL51" s="97"/>
      <c r="AM51" s="98"/>
      <c r="AN51" s="96">
        <v>15000</v>
      </c>
      <c r="AO51" s="97"/>
      <c r="AP51" s="97"/>
      <c r="AQ51" s="97"/>
      <c r="AR51" s="98"/>
      <c r="AS51" s="96">
        <v>0</v>
      </c>
      <c r="AT51" s="97"/>
      <c r="AU51" s="97"/>
      <c r="AV51" s="97"/>
      <c r="AW51" s="98"/>
      <c r="AX51" s="96">
        <v>0</v>
      </c>
      <c r="AY51" s="97"/>
      <c r="AZ51" s="97"/>
      <c r="BA51" s="98"/>
      <c r="BB51" s="96">
        <f>IF(ISNUMBER(AN51),AN51,0)+IF(ISNUMBER(AS51),AS51,0)</f>
        <v>15000</v>
      </c>
      <c r="BC51" s="97"/>
      <c r="BD51" s="97"/>
      <c r="BE51" s="97"/>
      <c r="BF51" s="98"/>
      <c r="BG51" s="96">
        <v>0</v>
      </c>
      <c r="BH51" s="97"/>
      <c r="BI51" s="97"/>
      <c r="BJ51" s="97"/>
      <c r="BK51" s="98"/>
      <c r="BL51" s="96">
        <v>0</v>
      </c>
      <c r="BM51" s="97"/>
      <c r="BN51" s="97"/>
      <c r="BO51" s="97"/>
      <c r="BP51" s="98"/>
      <c r="BQ51" s="96">
        <v>0</v>
      </c>
      <c r="BR51" s="97"/>
      <c r="BS51" s="97"/>
      <c r="BT51" s="98"/>
      <c r="BU51" s="96">
        <f>IF(ISNUMBER(BG51),BG51,0)+IF(ISNUMBER(BL51),BL51,0)</f>
        <v>0</v>
      </c>
      <c r="BV51" s="97"/>
      <c r="BW51" s="97"/>
      <c r="BX51" s="97"/>
      <c r="BY51" s="98"/>
    </row>
    <row r="52" spans="1:79" s="99" customFormat="1" ht="25.5" customHeight="1" x14ac:dyDescent="0.2">
      <c r="A52" s="89">
        <v>2610</v>
      </c>
      <c r="B52" s="90"/>
      <c r="C52" s="90"/>
      <c r="D52" s="91"/>
      <c r="E52" s="92" t="s">
        <v>176</v>
      </c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4"/>
      <c r="U52" s="96">
        <v>0</v>
      </c>
      <c r="V52" s="97"/>
      <c r="W52" s="97"/>
      <c r="X52" s="97"/>
      <c r="Y52" s="98"/>
      <c r="Z52" s="96">
        <v>0</v>
      </c>
      <c r="AA52" s="97"/>
      <c r="AB52" s="97"/>
      <c r="AC52" s="97"/>
      <c r="AD52" s="98"/>
      <c r="AE52" s="96">
        <v>0</v>
      </c>
      <c r="AF52" s="97"/>
      <c r="AG52" s="97"/>
      <c r="AH52" s="98"/>
      <c r="AI52" s="96">
        <f>IF(ISNUMBER(U52),U52,0)+IF(ISNUMBER(Z52),Z52,0)</f>
        <v>0</v>
      </c>
      <c r="AJ52" s="97"/>
      <c r="AK52" s="97"/>
      <c r="AL52" s="97"/>
      <c r="AM52" s="98"/>
      <c r="AN52" s="96">
        <v>0</v>
      </c>
      <c r="AO52" s="97"/>
      <c r="AP52" s="97"/>
      <c r="AQ52" s="97"/>
      <c r="AR52" s="98"/>
      <c r="AS52" s="96">
        <v>0</v>
      </c>
      <c r="AT52" s="97"/>
      <c r="AU52" s="97"/>
      <c r="AV52" s="97"/>
      <c r="AW52" s="98"/>
      <c r="AX52" s="96">
        <v>0</v>
      </c>
      <c r="AY52" s="97"/>
      <c r="AZ52" s="97"/>
      <c r="BA52" s="98"/>
      <c r="BB52" s="96">
        <f>IF(ISNUMBER(AN52),AN52,0)+IF(ISNUMBER(AS52),AS52,0)</f>
        <v>0</v>
      </c>
      <c r="BC52" s="97"/>
      <c r="BD52" s="97"/>
      <c r="BE52" s="97"/>
      <c r="BF52" s="98"/>
      <c r="BG52" s="96">
        <v>0</v>
      </c>
      <c r="BH52" s="97"/>
      <c r="BI52" s="97"/>
      <c r="BJ52" s="97"/>
      <c r="BK52" s="98"/>
      <c r="BL52" s="96">
        <v>0</v>
      </c>
      <c r="BM52" s="97"/>
      <c r="BN52" s="97"/>
      <c r="BO52" s="97"/>
      <c r="BP52" s="98"/>
      <c r="BQ52" s="96">
        <v>0</v>
      </c>
      <c r="BR52" s="97"/>
      <c r="BS52" s="97"/>
      <c r="BT52" s="98"/>
      <c r="BU52" s="96">
        <f>IF(ISNUMBER(BG52),BG52,0)+IF(ISNUMBER(BL52),BL52,0)</f>
        <v>0</v>
      </c>
      <c r="BV52" s="97"/>
      <c r="BW52" s="97"/>
      <c r="BX52" s="97"/>
      <c r="BY52" s="98"/>
    </row>
    <row r="53" spans="1:79" s="6" customFormat="1" ht="12.75" customHeight="1" x14ac:dyDescent="0.2">
      <c r="A53" s="86"/>
      <c r="B53" s="87"/>
      <c r="C53" s="87"/>
      <c r="D53" s="88"/>
      <c r="E53" s="100" t="s">
        <v>147</v>
      </c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2"/>
      <c r="U53" s="104">
        <v>305000</v>
      </c>
      <c r="V53" s="105"/>
      <c r="W53" s="105"/>
      <c r="X53" s="105"/>
      <c r="Y53" s="106"/>
      <c r="Z53" s="104">
        <v>0</v>
      </c>
      <c r="AA53" s="105"/>
      <c r="AB53" s="105"/>
      <c r="AC53" s="105"/>
      <c r="AD53" s="106"/>
      <c r="AE53" s="104">
        <v>0</v>
      </c>
      <c r="AF53" s="105"/>
      <c r="AG53" s="105"/>
      <c r="AH53" s="106"/>
      <c r="AI53" s="104">
        <f>IF(ISNUMBER(U53),U53,0)+IF(ISNUMBER(Z53),Z53,0)</f>
        <v>305000</v>
      </c>
      <c r="AJ53" s="105"/>
      <c r="AK53" s="105"/>
      <c r="AL53" s="105"/>
      <c r="AM53" s="106"/>
      <c r="AN53" s="104">
        <v>305000</v>
      </c>
      <c r="AO53" s="105"/>
      <c r="AP53" s="105"/>
      <c r="AQ53" s="105"/>
      <c r="AR53" s="106"/>
      <c r="AS53" s="104">
        <v>0</v>
      </c>
      <c r="AT53" s="105"/>
      <c r="AU53" s="105"/>
      <c r="AV53" s="105"/>
      <c r="AW53" s="106"/>
      <c r="AX53" s="104">
        <v>0</v>
      </c>
      <c r="AY53" s="105"/>
      <c r="AZ53" s="105"/>
      <c r="BA53" s="106"/>
      <c r="BB53" s="104">
        <f>IF(ISNUMBER(AN53),AN53,0)+IF(ISNUMBER(AS53),AS53,0)</f>
        <v>305000</v>
      </c>
      <c r="BC53" s="105"/>
      <c r="BD53" s="105"/>
      <c r="BE53" s="105"/>
      <c r="BF53" s="106"/>
      <c r="BG53" s="104">
        <v>100000</v>
      </c>
      <c r="BH53" s="105"/>
      <c r="BI53" s="105"/>
      <c r="BJ53" s="105"/>
      <c r="BK53" s="106"/>
      <c r="BL53" s="104">
        <v>0</v>
      </c>
      <c r="BM53" s="105"/>
      <c r="BN53" s="105"/>
      <c r="BO53" s="105"/>
      <c r="BP53" s="106"/>
      <c r="BQ53" s="104">
        <v>0</v>
      </c>
      <c r="BR53" s="105"/>
      <c r="BS53" s="105"/>
      <c r="BT53" s="106"/>
      <c r="BU53" s="104">
        <f>IF(ISNUMBER(BG53),BG53,0)+IF(ISNUMBER(BL53),BL53,0)</f>
        <v>100000</v>
      </c>
      <c r="BV53" s="105"/>
      <c r="BW53" s="105"/>
      <c r="BX53" s="105"/>
      <c r="BY53" s="106"/>
    </row>
    <row r="55" spans="1:79" ht="14.25" customHeight="1" x14ac:dyDescent="0.2">
      <c r="A55" s="29" t="s">
        <v>234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</row>
    <row r="56" spans="1:79" ht="15" customHeight="1" x14ac:dyDescent="0.2">
      <c r="A56" s="44" t="s">
        <v>221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</row>
    <row r="57" spans="1:79" ht="23.1" customHeight="1" x14ac:dyDescent="0.2">
      <c r="A57" s="62" t="s">
        <v>119</v>
      </c>
      <c r="B57" s="63"/>
      <c r="C57" s="63"/>
      <c r="D57" s="63"/>
      <c r="E57" s="64"/>
      <c r="F57" s="27" t="s">
        <v>19</v>
      </c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36" t="s">
        <v>222</v>
      </c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8"/>
      <c r="AN57" s="36" t="s">
        <v>225</v>
      </c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8"/>
      <c r="BG57" s="36" t="s">
        <v>232</v>
      </c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8"/>
    </row>
    <row r="58" spans="1:79" ht="51.75" customHeight="1" x14ac:dyDescent="0.2">
      <c r="A58" s="65"/>
      <c r="B58" s="66"/>
      <c r="C58" s="66"/>
      <c r="D58" s="66"/>
      <c r="E58" s="6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36" t="s">
        <v>4</v>
      </c>
      <c r="V58" s="37"/>
      <c r="W58" s="37"/>
      <c r="X58" s="37"/>
      <c r="Y58" s="38"/>
      <c r="Z58" s="36" t="s">
        <v>3</v>
      </c>
      <c r="AA58" s="37"/>
      <c r="AB58" s="37"/>
      <c r="AC58" s="37"/>
      <c r="AD58" s="38"/>
      <c r="AE58" s="51" t="s">
        <v>116</v>
      </c>
      <c r="AF58" s="52"/>
      <c r="AG58" s="52"/>
      <c r="AH58" s="53"/>
      <c r="AI58" s="36" t="s">
        <v>5</v>
      </c>
      <c r="AJ58" s="37"/>
      <c r="AK58" s="37"/>
      <c r="AL58" s="37"/>
      <c r="AM58" s="38"/>
      <c r="AN58" s="36" t="s">
        <v>4</v>
      </c>
      <c r="AO58" s="37"/>
      <c r="AP58" s="37"/>
      <c r="AQ58" s="37"/>
      <c r="AR58" s="38"/>
      <c r="AS58" s="36" t="s">
        <v>3</v>
      </c>
      <c r="AT58" s="37"/>
      <c r="AU58" s="37"/>
      <c r="AV58" s="37"/>
      <c r="AW58" s="38"/>
      <c r="AX58" s="51" t="s">
        <v>116</v>
      </c>
      <c r="AY58" s="52"/>
      <c r="AZ58" s="52"/>
      <c r="BA58" s="53"/>
      <c r="BB58" s="36" t="s">
        <v>96</v>
      </c>
      <c r="BC58" s="37"/>
      <c r="BD58" s="37"/>
      <c r="BE58" s="37"/>
      <c r="BF58" s="38"/>
      <c r="BG58" s="36" t="s">
        <v>4</v>
      </c>
      <c r="BH58" s="37"/>
      <c r="BI58" s="37"/>
      <c r="BJ58" s="37"/>
      <c r="BK58" s="38"/>
      <c r="BL58" s="36" t="s">
        <v>3</v>
      </c>
      <c r="BM58" s="37"/>
      <c r="BN58" s="37"/>
      <c r="BO58" s="37"/>
      <c r="BP58" s="38"/>
      <c r="BQ58" s="51" t="s">
        <v>116</v>
      </c>
      <c r="BR58" s="52"/>
      <c r="BS58" s="52"/>
      <c r="BT58" s="53"/>
      <c r="BU58" s="27" t="s">
        <v>97</v>
      </c>
      <c r="BV58" s="27"/>
      <c r="BW58" s="27"/>
      <c r="BX58" s="27"/>
      <c r="BY58" s="27"/>
    </row>
    <row r="59" spans="1:79" ht="15" customHeight="1" x14ac:dyDescent="0.2">
      <c r="A59" s="36">
        <v>1</v>
      </c>
      <c r="B59" s="37"/>
      <c r="C59" s="37"/>
      <c r="D59" s="37"/>
      <c r="E59" s="38"/>
      <c r="F59" s="36">
        <v>2</v>
      </c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8"/>
      <c r="U59" s="36">
        <v>3</v>
      </c>
      <c r="V59" s="37"/>
      <c r="W59" s="37"/>
      <c r="X59" s="37"/>
      <c r="Y59" s="38"/>
      <c r="Z59" s="36">
        <v>4</v>
      </c>
      <c r="AA59" s="37"/>
      <c r="AB59" s="37"/>
      <c r="AC59" s="37"/>
      <c r="AD59" s="38"/>
      <c r="AE59" s="36">
        <v>5</v>
      </c>
      <c r="AF59" s="37"/>
      <c r="AG59" s="37"/>
      <c r="AH59" s="38"/>
      <c r="AI59" s="36">
        <v>6</v>
      </c>
      <c r="AJ59" s="37"/>
      <c r="AK59" s="37"/>
      <c r="AL59" s="37"/>
      <c r="AM59" s="38"/>
      <c r="AN59" s="36">
        <v>7</v>
      </c>
      <c r="AO59" s="37"/>
      <c r="AP59" s="37"/>
      <c r="AQ59" s="37"/>
      <c r="AR59" s="38"/>
      <c r="AS59" s="36">
        <v>8</v>
      </c>
      <c r="AT59" s="37"/>
      <c r="AU59" s="37"/>
      <c r="AV59" s="37"/>
      <c r="AW59" s="38"/>
      <c r="AX59" s="36">
        <v>9</v>
      </c>
      <c r="AY59" s="37"/>
      <c r="AZ59" s="37"/>
      <c r="BA59" s="38"/>
      <c r="BB59" s="36">
        <v>10</v>
      </c>
      <c r="BC59" s="37"/>
      <c r="BD59" s="37"/>
      <c r="BE59" s="37"/>
      <c r="BF59" s="38"/>
      <c r="BG59" s="36">
        <v>11</v>
      </c>
      <c r="BH59" s="37"/>
      <c r="BI59" s="37"/>
      <c r="BJ59" s="37"/>
      <c r="BK59" s="38"/>
      <c r="BL59" s="36">
        <v>12</v>
      </c>
      <c r="BM59" s="37"/>
      <c r="BN59" s="37"/>
      <c r="BO59" s="37"/>
      <c r="BP59" s="38"/>
      <c r="BQ59" s="36">
        <v>13</v>
      </c>
      <c r="BR59" s="37"/>
      <c r="BS59" s="37"/>
      <c r="BT59" s="38"/>
      <c r="BU59" s="27">
        <v>14</v>
      </c>
      <c r="BV59" s="27"/>
      <c r="BW59" s="27"/>
      <c r="BX59" s="27"/>
      <c r="BY59" s="27"/>
    </row>
    <row r="60" spans="1:79" s="1" customFormat="1" ht="13.5" hidden="1" customHeight="1" x14ac:dyDescent="0.2">
      <c r="A60" s="39" t="s">
        <v>64</v>
      </c>
      <c r="B60" s="40"/>
      <c r="C60" s="40"/>
      <c r="D60" s="40"/>
      <c r="E60" s="41"/>
      <c r="F60" s="39" t="s">
        <v>57</v>
      </c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1"/>
      <c r="U60" s="39" t="s">
        <v>65</v>
      </c>
      <c r="V60" s="40"/>
      <c r="W60" s="40"/>
      <c r="X60" s="40"/>
      <c r="Y60" s="41"/>
      <c r="Z60" s="39" t="s">
        <v>66</v>
      </c>
      <c r="AA60" s="40"/>
      <c r="AB60" s="40"/>
      <c r="AC60" s="40"/>
      <c r="AD60" s="41"/>
      <c r="AE60" s="39" t="s">
        <v>91</v>
      </c>
      <c r="AF60" s="40"/>
      <c r="AG60" s="40"/>
      <c r="AH60" s="41"/>
      <c r="AI60" s="47" t="s">
        <v>170</v>
      </c>
      <c r="AJ60" s="48"/>
      <c r="AK60" s="48"/>
      <c r="AL60" s="48"/>
      <c r="AM60" s="49"/>
      <c r="AN60" s="39" t="s">
        <v>67</v>
      </c>
      <c r="AO60" s="40"/>
      <c r="AP60" s="40"/>
      <c r="AQ60" s="40"/>
      <c r="AR60" s="41"/>
      <c r="AS60" s="39" t="s">
        <v>68</v>
      </c>
      <c r="AT60" s="40"/>
      <c r="AU60" s="40"/>
      <c r="AV60" s="40"/>
      <c r="AW60" s="41"/>
      <c r="AX60" s="39" t="s">
        <v>92</v>
      </c>
      <c r="AY60" s="40"/>
      <c r="AZ60" s="40"/>
      <c r="BA60" s="41"/>
      <c r="BB60" s="47" t="s">
        <v>170</v>
      </c>
      <c r="BC60" s="48"/>
      <c r="BD60" s="48"/>
      <c r="BE60" s="48"/>
      <c r="BF60" s="49"/>
      <c r="BG60" s="39" t="s">
        <v>58</v>
      </c>
      <c r="BH60" s="40"/>
      <c r="BI60" s="40"/>
      <c r="BJ60" s="40"/>
      <c r="BK60" s="41"/>
      <c r="BL60" s="39" t="s">
        <v>59</v>
      </c>
      <c r="BM60" s="40"/>
      <c r="BN60" s="40"/>
      <c r="BO60" s="40"/>
      <c r="BP60" s="41"/>
      <c r="BQ60" s="39" t="s">
        <v>93</v>
      </c>
      <c r="BR60" s="40"/>
      <c r="BS60" s="40"/>
      <c r="BT60" s="41"/>
      <c r="BU60" s="50" t="s">
        <v>170</v>
      </c>
      <c r="BV60" s="50"/>
      <c r="BW60" s="50"/>
      <c r="BX60" s="50"/>
      <c r="BY60" s="50"/>
      <c r="CA60" t="s">
        <v>27</v>
      </c>
    </row>
    <row r="61" spans="1:79" s="6" customFormat="1" ht="12.75" customHeight="1" x14ac:dyDescent="0.2">
      <c r="A61" s="86"/>
      <c r="B61" s="87"/>
      <c r="C61" s="87"/>
      <c r="D61" s="87"/>
      <c r="E61" s="88"/>
      <c r="F61" s="86" t="s">
        <v>147</v>
      </c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8"/>
      <c r="U61" s="104"/>
      <c r="V61" s="105"/>
      <c r="W61" s="105"/>
      <c r="X61" s="105"/>
      <c r="Y61" s="106"/>
      <c r="Z61" s="104"/>
      <c r="AA61" s="105"/>
      <c r="AB61" s="105"/>
      <c r="AC61" s="105"/>
      <c r="AD61" s="106"/>
      <c r="AE61" s="104"/>
      <c r="AF61" s="105"/>
      <c r="AG61" s="105"/>
      <c r="AH61" s="106"/>
      <c r="AI61" s="104">
        <f>IF(ISNUMBER(U61),U61,0)+IF(ISNUMBER(Z61),Z61,0)</f>
        <v>0</v>
      </c>
      <c r="AJ61" s="105"/>
      <c r="AK61" s="105"/>
      <c r="AL61" s="105"/>
      <c r="AM61" s="106"/>
      <c r="AN61" s="104"/>
      <c r="AO61" s="105"/>
      <c r="AP61" s="105"/>
      <c r="AQ61" s="105"/>
      <c r="AR61" s="106"/>
      <c r="AS61" s="104"/>
      <c r="AT61" s="105"/>
      <c r="AU61" s="105"/>
      <c r="AV61" s="105"/>
      <c r="AW61" s="106"/>
      <c r="AX61" s="104"/>
      <c r="AY61" s="105"/>
      <c r="AZ61" s="105"/>
      <c r="BA61" s="106"/>
      <c r="BB61" s="104">
        <f>IF(ISNUMBER(AN61),AN61,0)+IF(ISNUMBER(AS61),AS61,0)</f>
        <v>0</v>
      </c>
      <c r="BC61" s="105"/>
      <c r="BD61" s="105"/>
      <c r="BE61" s="105"/>
      <c r="BF61" s="106"/>
      <c r="BG61" s="104"/>
      <c r="BH61" s="105"/>
      <c r="BI61" s="105"/>
      <c r="BJ61" s="105"/>
      <c r="BK61" s="106"/>
      <c r="BL61" s="104"/>
      <c r="BM61" s="105"/>
      <c r="BN61" s="105"/>
      <c r="BO61" s="105"/>
      <c r="BP61" s="106"/>
      <c r="BQ61" s="104"/>
      <c r="BR61" s="105"/>
      <c r="BS61" s="105"/>
      <c r="BT61" s="106"/>
      <c r="BU61" s="104">
        <f>IF(ISNUMBER(BG61),BG61,0)+IF(ISNUMBER(BL61),BL61,0)</f>
        <v>0</v>
      </c>
      <c r="BV61" s="105"/>
      <c r="BW61" s="105"/>
      <c r="BX61" s="105"/>
      <c r="BY61" s="106"/>
      <c r="CA61" s="6" t="s">
        <v>28</v>
      </c>
    </row>
    <row r="63" spans="1:79" ht="14.25" customHeight="1" x14ac:dyDescent="0.2">
      <c r="A63" s="29" t="s">
        <v>249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</row>
    <row r="64" spans="1:79" ht="15" customHeight="1" x14ac:dyDescent="0.2">
      <c r="A64" s="44" t="s">
        <v>221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</row>
    <row r="65" spans="1:79" ht="23.1" customHeight="1" x14ac:dyDescent="0.2">
      <c r="A65" s="62" t="s">
        <v>118</v>
      </c>
      <c r="B65" s="63"/>
      <c r="C65" s="63"/>
      <c r="D65" s="64"/>
      <c r="E65" s="54" t="s">
        <v>19</v>
      </c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6"/>
      <c r="X65" s="36" t="s">
        <v>243</v>
      </c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8"/>
      <c r="AR65" s="27" t="s">
        <v>248</v>
      </c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</row>
    <row r="66" spans="1:79" ht="48.75" customHeight="1" x14ac:dyDescent="0.2">
      <c r="A66" s="65"/>
      <c r="B66" s="66"/>
      <c r="C66" s="66"/>
      <c r="D66" s="67"/>
      <c r="E66" s="57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9"/>
      <c r="X66" s="54" t="s">
        <v>4</v>
      </c>
      <c r="Y66" s="55"/>
      <c r="Z66" s="55"/>
      <c r="AA66" s="55"/>
      <c r="AB66" s="56"/>
      <c r="AC66" s="54" t="s">
        <v>3</v>
      </c>
      <c r="AD66" s="55"/>
      <c r="AE66" s="55"/>
      <c r="AF66" s="55"/>
      <c r="AG66" s="56"/>
      <c r="AH66" s="51" t="s">
        <v>116</v>
      </c>
      <c r="AI66" s="52"/>
      <c r="AJ66" s="52"/>
      <c r="AK66" s="52"/>
      <c r="AL66" s="53"/>
      <c r="AM66" s="36" t="s">
        <v>5</v>
      </c>
      <c r="AN66" s="37"/>
      <c r="AO66" s="37"/>
      <c r="AP66" s="37"/>
      <c r="AQ66" s="38"/>
      <c r="AR66" s="36" t="s">
        <v>4</v>
      </c>
      <c r="AS66" s="37"/>
      <c r="AT66" s="37"/>
      <c r="AU66" s="37"/>
      <c r="AV66" s="38"/>
      <c r="AW66" s="36" t="s">
        <v>3</v>
      </c>
      <c r="AX66" s="37"/>
      <c r="AY66" s="37"/>
      <c r="AZ66" s="37"/>
      <c r="BA66" s="38"/>
      <c r="BB66" s="51" t="s">
        <v>116</v>
      </c>
      <c r="BC66" s="52"/>
      <c r="BD66" s="52"/>
      <c r="BE66" s="52"/>
      <c r="BF66" s="53"/>
      <c r="BG66" s="36" t="s">
        <v>96</v>
      </c>
      <c r="BH66" s="37"/>
      <c r="BI66" s="37"/>
      <c r="BJ66" s="37"/>
      <c r="BK66" s="38"/>
    </row>
    <row r="67" spans="1:79" ht="12.75" customHeight="1" x14ac:dyDescent="0.2">
      <c r="A67" s="36">
        <v>1</v>
      </c>
      <c r="B67" s="37"/>
      <c r="C67" s="37"/>
      <c r="D67" s="38"/>
      <c r="E67" s="36">
        <v>2</v>
      </c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8"/>
      <c r="X67" s="36">
        <v>3</v>
      </c>
      <c r="Y67" s="37"/>
      <c r="Z67" s="37"/>
      <c r="AA67" s="37"/>
      <c r="AB67" s="38"/>
      <c r="AC67" s="36">
        <v>4</v>
      </c>
      <c r="AD67" s="37"/>
      <c r="AE67" s="37"/>
      <c r="AF67" s="37"/>
      <c r="AG67" s="38"/>
      <c r="AH67" s="36">
        <v>5</v>
      </c>
      <c r="AI67" s="37"/>
      <c r="AJ67" s="37"/>
      <c r="AK67" s="37"/>
      <c r="AL67" s="38"/>
      <c r="AM67" s="36">
        <v>6</v>
      </c>
      <c r="AN67" s="37"/>
      <c r="AO67" s="37"/>
      <c r="AP67" s="37"/>
      <c r="AQ67" s="38"/>
      <c r="AR67" s="36">
        <v>7</v>
      </c>
      <c r="AS67" s="37"/>
      <c r="AT67" s="37"/>
      <c r="AU67" s="37"/>
      <c r="AV67" s="38"/>
      <c r="AW67" s="36">
        <v>8</v>
      </c>
      <c r="AX67" s="37"/>
      <c r="AY67" s="37"/>
      <c r="AZ67" s="37"/>
      <c r="BA67" s="38"/>
      <c r="BB67" s="36">
        <v>9</v>
      </c>
      <c r="BC67" s="37"/>
      <c r="BD67" s="37"/>
      <c r="BE67" s="37"/>
      <c r="BF67" s="38"/>
      <c r="BG67" s="36">
        <v>10</v>
      </c>
      <c r="BH67" s="37"/>
      <c r="BI67" s="37"/>
      <c r="BJ67" s="37"/>
      <c r="BK67" s="38"/>
    </row>
    <row r="68" spans="1:79" s="1" customFormat="1" ht="12.75" hidden="1" customHeight="1" x14ac:dyDescent="0.2">
      <c r="A68" s="39" t="s">
        <v>64</v>
      </c>
      <c r="B68" s="40"/>
      <c r="C68" s="40"/>
      <c r="D68" s="41"/>
      <c r="E68" s="39" t="s">
        <v>57</v>
      </c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1"/>
      <c r="X68" s="68" t="s">
        <v>60</v>
      </c>
      <c r="Y68" s="69"/>
      <c r="Z68" s="69"/>
      <c r="AA68" s="69"/>
      <c r="AB68" s="70"/>
      <c r="AC68" s="68" t="s">
        <v>61</v>
      </c>
      <c r="AD68" s="69"/>
      <c r="AE68" s="69"/>
      <c r="AF68" s="69"/>
      <c r="AG68" s="70"/>
      <c r="AH68" s="39" t="s">
        <v>94</v>
      </c>
      <c r="AI68" s="40"/>
      <c r="AJ68" s="40"/>
      <c r="AK68" s="40"/>
      <c r="AL68" s="41"/>
      <c r="AM68" s="47" t="s">
        <v>171</v>
      </c>
      <c r="AN68" s="48"/>
      <c r="AO68" s="48"/>
      <c r="AP68" s="48"/>
      <c r="AQ68" s="49"/>
      <c r="AR68" s="39" t="s">
        <v>62</v>
      </c>
      <c r="AS68" s="40"/>
      <c r="AT68" s="40"/>
      <c r="AU68" s="40"/>
      <c r="AV68" s="41"/>
      <c r="AW68" s="39" t="s">
        <v>63</v>
      </c>
      <c r="AX68" s="40"/>
      <c r="AY68" s="40"/>
      <c r="AZ68" s="40"/>
      <c r="BA68" s="41"/>
      <c r="BB68" s="39" t="s">
        <v>95</v>
      </c>
      <c r="BC68" s="40"/>
      <c r="BD68" s="40"/>
      <c r="BE68" s="40"/>
      <c r="BF68" s="41"/>
      <c r="BG68" s="47" t="s">
        <v>171</v>
      </c>
      <c r="BH68" s="48"/>
      <c r="BI68" s="48"/>
      <c r="BJ68" s="48"/>
      <c r="BK68" s="49"/>
      <c r="CA68" t="s">
        <v>29</v>
      </c>
    </row>
    <row r="69" spans="1:79" s="99" customFormat="1" ht="12.75" customHeight="1" x14ac:dyDescent="0.2">
      <c r="A69" s="89">
        <v>2210</v>
      </c>
      <c r="B69" s="90"/>
      <c r="C69" s="90"/>
      <c r="D69" s="91"/>
      <c r="E69" s="92" t="s">
        <v>174</v>
      </c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4"/>
      <c r="X69" s="96">
        <v>100000</v>
      </c>
      <c r="Y69" s="97"/>
      <c r="Z69" s="97"/>
      <c r="AA69" s="97"/>
      <c r="AB69" s="98"/>
      <c r="AC69" s="96">
        <v>0</v>
      </c>
      <c r="AD69" s="97"/>
      <c r="AE69" s="97"/>
      <c r="AF69" s="97"/>
      <c r="AG69" s="98"/>
      <c r="AH69" s="96">
        <v>0</v>
      </c>
      <c r="AI69" s="97"/>
      <c r="AJ69" s="97"/>
      <c r="AK69" s="97"/>
      <c r="AL69" s="98"/>
      <c r="AM69" s="96">
        <f>IF(ISNUMBER(X69),X69,0)+IF(ISNUMBER(AC69),AC69,0)</f>
        <v>100000</v>
      </c>
      <c r="AN69" s="97"/>
      <c r="AO69" s="97"/>
      <c r="AP69" s="97"/>
      <c r="AQ69" s="98"/>
      <c r="AR69" s="96">
        <v>100000</v>
      </c>
      <c r="AS69" s="97"/>
      <c r="AT69" s="97"/>
      <c r="AU69" s="97"/>
      <c r="AV69" s="98"/>
      <c r="AW69" s="96">
        <v>0</v>
      </c>
      <c r="AX69" s="97"/>
      <c r="AY69" s="97"/>
      <c r="AZ69" s="97"/>
      <c r="BA69" s="98"/>
      <c r="BB69" s="96">
        <v>0</v>
      </c>
      <c r="BC69" s="97"/>
      <c r="BD69" s="97"/>
      <c r="BE69" s="97"/>
      <c r="BF69" s="98"/>
      <c r="BG69" s="95">
        <f>IF(ISNUMBER(AR69),AR69,0)+IF(ISNUMBER(AW69),AW69,0)</f>
        <v>100000</v>
      </c>
      <c r="BH69" s="95"/>
      <c r="BI69" s="95"/>
      <c r="BJ69" s="95"/>
      <c r="BK69" s="95"/>
      <c r="CA69" s="99" t="s">
        <v>30</v>
      </c>
    </row>
    <row r="70" spans="1:79" s="99" customFormat="1" ht="12.75" customHeight="1" x14ac:dyDescent="0.2">
      <c r="A70" s="89">
        <v>2240</v>
      </c>
      <c r="B70" s="90"/>
      <c r="C70" s="90"/>
      <c r="D70" s="91"/>
      <c r="E70" s="92" t="s">
        <v>175</v>
      </c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4"/>
      <c r="X70" s="96">
        <v>0</v>
      </c>
      <c r="Y70" s="97"/>
      <c r="Z70" s="97"/>
      <c r="AA70" s="97"/>
      <c r="AB70" s="98"/>
      <c r="AC70" s="96">
        <v>0</v>
      </c>
      <c r="AD70" s="97"/>
      <c r="AE70" s="97"/>
      <c r="AF70" s="97"/>
      <c r="AG70" s="98"/>
      <c r="AH70" s="96">
        <v>0</v>
      </c>
      <c r="AI70" s="97"/>
      <c r="AJ70" s="97"/>
      <c r="AK70" s="97"/>
      <c r="AL70" s="98"/>
      <c r="AM70" s="96">
        <f>IF(ISNUMBER(X70),X70,0)+IF(ISNUMBER(AC70),AC70,0)</f>
        <v>0</v>
      </c>
      <c r="AN70" s="97"/>
      <c r="AO70" s="97"/>
      <c r="AP70" s="97"/>
      <c r="AQ70" s="98"/>
      <c r="AR70" s="96">
        <v>0</v>
      </c>
      <c r="AS70" s="97"/>
      <c r="AT70" s="97"/>
      <c r="AU70" s="97"/>
      <c r="AV70" s="98"/>
      <c r="AW70" s="96">
        <v>0</v>
      </c>
      <c r="AX70" s="97"/>
      <c r="AY70" s="97"/>
      <c r="AZ70" s="97"/>
      <c r="BA70" s="98"/>
      <c r="BB70" s="96">
        <v>0</v>
      </c>
      <c r="BC70" s="97"/>
      <c r="BD70" s="97"/>
      <c r="BE70" s="97"/>
      <c r="BF70" s="98"/>
      <c r="BG70" s="95">
        <f>IF(ISNUMBER(AR70),AR70,0)+IF(ISNUMBER(AW70),AW70,0)</f>
        <v>0</v>
      </c>
      <c r="BH70" s="95"/>
      <c r="BI70" s="95"/>
      <c r="BJ70" s="95"/>
      <c r="BK70" s="95"/>
    </row>
    <row r="71" spans="1:79" s="99" customFormat="1" ht="25.5" customHeight="1" x14ac:dyDescent="0.2">
      <c r="A71" s="89">
        <v>2610</v>
      </c>
      <c r="B71" s="90"/>
      <c r="C71" s="90"/>
      <c r="D71" s="91"/>
      <c r="E71" s="92" t="s">
        <v>176</v>
      </c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4"/>
      <c r="X71" s="96">
        <v>0</v>
      </c>
      <c r="Y71" s="97"/>
      <c r="Z71" s="97"/>
      <c r="AA71" s="97"/>
      <c r="AB71" s="98"/>
      <c r="AC71" s="96">
        <v>0</v>
      </c>
      <c r="AD71" s="97"/>
      <c r="AE71" s="97"/>
      <c r="AF71" s="97"/>
      <c r="AG71" s="98"/>
      <c r="AH71" s="96">
        <v>0</v>
      </c>
      <c r="AI71" s="97"/>
      <c r="AJ71" s="97"/>
      <c r="AK71" s="97"/>
      <c r="AL71" s="98"/>
      <c r="AM71" s="96">
        <f>IF(ISNUMBER(X71),X71,0)+IF(ISNUMBER(AC71),AC71,0)</f>
        <v>0</v>
      </c>
      <c r="AN71" s="97"/>
      <c r="AO71" s="97"/>
      <c r="AP71" s="97"/>
      <c r="AQ71" s="98"/>
      <c r="AR71" s="96">
        <v>0</v>
      </c>
      <c r="AS71" s="97"/>
      <c r="AT71" s="97"/>
      <c r="AU71" s="97"/>
      <c r="AV71" s="98"/>
      <c r="AW71" s="96">
        <v>0</v>
      </c>
      <c r="AX71" s="97"/>
      <c r="AY71" s="97"/>
      <c r="AZ71" s="97"/>
      <c r="BA71" s="98"/>
      <c r="BB71" s="96">
        <v>0</v>
      </c>
      <c r="BC71" s="97"/>
      <c r="BD71" s="97"/>
      <c r="BE71" s="97"/>
      <c r="BF71" s="98"/>
      <c r="BG71" s="95">
        <f>IF(ISNUMBER(AR71),AR71,0)+IF(ISNUMBER(AW71),AW71,0)</f>
        <v>0</v>
      </c>
      <c r="BH71" s="95"/>
      <c r="BI71" s="95"/>
      <c r="BJ71" s="95"/>
      <c r="BK71" s="95"/>
    </row>
    <row r="72" spans="1:79" s="6" customFormat="1" ht="12.75" customHeight="1" x14ac:dyDescent="0.2">
      <c r="A72" s="86"/>
      <c r="B72" s="87"/>
      <c r="C72" s="87"/>
      <c r="D72" s="88"/>
      <c r="E72" s="100" t="s">
        <v>147</v>
      </c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2"/>
      <c r="X72" s="104">
        <v>100000</v>
      </c>
      <c r="Y72" s="105"/>
      <c r="Z72" s="105"/>
      <c r="AA72" s="105"/>
      <c r="AB72" s="106"/>
      <c r="AC72" s="104">
        <v>0</v>
      </c>
      <c r="AD72" s="105"/>
      <c r="AE72" s="105"/>
      <c r="AF72" s="105"/>
      <c r="AG72" s="106"/>
      <c r="AH72" s="104">
        <v>0</v>
      </c>
      <c r="AI72" s="105"/>
      <c r="AJ72" s="105"/>
      <c r="AK72" s="105"/>
      <c r="AL72" s="106"/>
      <c r="AM72" s="104">
        <f>IF(ISNUMBER(X72),X72,0)+IF(ISNUMBER(AC72),AC72,0)</f>
        <v>100000</v>
      </c>
      <c r="AN72" s="105"/>
      <c r="AO72" s="105"/>
      <c r="AP72" s="105"/>
      <c r="AQ72" s="106"/>
      <c r="AR72" s="104">
        <v>100000</v>
      </c>
      <c r="AS72" s="105"/>
      <c r="AT72" s="105"/>
      <c r="AU72" s="105"/>
      <c r="AV72" s="106"/>
      <c r="AW72" s="104">
        <v>0</v>
      </c>
      <c r="AX72" s="105"/>
      <c r="AY72" s="105"/>
      <c r="AZ72" s="105"/>
      <c r="BA72" s="106"/>
      <c r="BB72" s="104">
        <v>0</v>
      </c>
      <c r="BC72" s="105"/>
      <c r="BD72" s="105"/>
      <c r="BE72" s="105"/>
      <c r="BF72" s="106"/>
      <c r="BG72" s="103">
        <f>IF(ISNUMBER(AR72),AR72,0)+IF(ISNUMBER(AW72),AW72,0)</f>
        <v>100000</v>
      </c>
      <c r="BH72" s="103"/>
      <c r="BI72" s="103"/>
      <c r="BJ72" s="103"/>
      <c r="BK72" s="103"/>
    </row>
    <row r="74" spans="1:79" ht="14.25" customHeight="1" x14ac:dyDescent="0.2">
      <c r="A74" s="29" t="s">
        <v>250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</row>
    <row r="75" spans="1:79" ht="15" customHeight="1" x14ac:dyDescent="0.2">
      <c r="A75" s="44" t="s">
        <v>221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</row>
    <row r="76" spans="1:79" ht="23.1" customHeight="1" x14ac:dyDescent="0.2">
      <c r="A76" s="62" t="s">
        <v>119</v>
      </c>
      <c r="B76" s="63"/>
      <c r="C76" s="63"/>
      <c r="D76" s="63"/>
      <c r="E76" s="64"/>
      <c r="F76" s="54" t="s">
        <v>19</v>
      </c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6"/>
      <c r="X76" s="27" t="s">
        <v>243</v>
      </c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36" t="s">
        <v>248</v>
      </c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8"/>
    </row>
    <row r="77" spans="1:79" ht="53.25" customHeight="1" x14ac:dyDescent="0.2">
      <c r="A77" s="65"/>
      <c r="B77" s="66"/>
      <c r="C77" s="66"/>
      <c r="D77" s="66"/>
      <c r="E77" s="67"/>
      <c r="F77" s="57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9"/>
      <c r="X77" s="36" t="s">
        <v>4</v>
      </c>
      <c r="Y77" s="37"/>
      <c r="Z77" s="37"/>
      <c r="AA77" s="37"/>
      <c r="AB77" s="38"/>
      <c r="AC77" s="36" t="s">
        <v>3</v>
      </c>
      <c r="AD77" s="37"/>
      <c r="AE77" s="37"/>
      <c r="AF77" s="37"/>
      <c r="AG77" s="38"/>
      <c r="AH77" s="51" t="s">
        <v>116</v>
      </c>
      <c r="AI77" s="52"/>
      <c r="AJ77" s="52"/>
      <c r="AK77" s="52"/>
      <c r="AL77" s="53"/>
      <c r="AM77" s="36" t="s">
        <v>5</v>
      </c>
      <c r="AN77" s="37"/>
      <c r="AO77" s="37"/>
      <c r="AP77" s="37"/>
      <c r="AQ77" s="38"/>
      <c r="AR77" s="36" t="s">
        <v>4</v>
      </c>
      <c r="AS77" s="37"/>
      <c r="AT77" s="37"/>
      <c r="AU77" s="37"/>
      <c r="AV77" s="38"/>
      <c r="AW77" s="36" t="s">
        <v>3</v>
      </c>
      <c r="AX77" s="37"/>
      <c r="AY77" s="37"/>
      <c r="AZ77" s="37"/>
      <c r="BA77" s="38"/>
      <c r="BB77" s="74" t="s">
        <v>116</v>
      </c>
      <c r="BC77" s="74"/>
      <c r="BD77" s="74"/>
      <c r="BE77" s="74"/>
      <c r="BF77" s="74"/>
      <c r="BG77" s="36" t="s">
        <v>96</v>
      </c>
      <c r="BH77" s="37"/>
      <c r="BI77" s="37"/>
      <c r="BJ77" s="37"/>
      <c r="BK77" s="38"/>
    </row>
    <row r="78" spans="1:79" ht="15" customHeight="1" x14ac:dyDescent="0.2">
      <c r="A78" s="36">
        <v>1</v>
      </c>
      <c r="B78" s="37"/>
      <c r="C78" s="37"/>
      <c r="D78" s="37"/>
      <c r="E78" s="38"/>
      <c r="F78" s="36">
        <v>2</v>
      </c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8"/>
      <c r="X78" s="36">
        <v>3</v>
      </c>
      <c r="Y78" s="37"/>
      <c r="Z78" s="37"/>
      <c r="AA78" s="37"/>
      <c r="AB78" s="38"/>
      <c r="AC78" s="36">
        <v>4</v>
      </c>
      <c r="AD78" s="37"/>
      <c r="AE78" s="37"/>
      <c r="AF78" s="37"/>
      <c r="AG78" s="38"/>
      <c r="AH78" s="36">
        <v>5</v>
      </c>
      <c r="AI78" s="37"/>
      <c r="AJ78" s="37"/>
      <c r="AK78" s="37"/>
      <c r="AL78" s="38"/>
      <c r="AM78" s="36">
        <v>6</v>
      </c>
      <c r="AN78" s="37"/>
      <c r="AO78" s="37"/>
      <c r="AP78" s="37"/>
      <c r="AQ78" s="38"/>
      <c r="AR78" s="36">
        <v>7</v>
      </c>
      <c r="AS78" s="37"/>
      <c r="AT78" s="37"/>
      <c r="AU78" s="37"/>
      <c r="AV78" s="38"/>
      <c r="AW78" s="36">
        <v>8</v>
      </c>
      <c r="AX78" s="37"/>
      <c r="AY78" s="37"/>
      <c r="AZ78" s="37"/>
      <c r="BA78" s="38"/>
      <c r="BB78" s="36">
        <v>9</v>
      </c>
      <c r="BC78" s="37"/>
      <c r="BD78" s="37"/>
      <c r="BE78" s="37"/>
      <c r="BF78" s="38"/>
      <c r="BG78" s="36">
        <v>10</v>
      </c>
      <c r="BH78" s="37"/>
      <c r="BI78" s="37"/>
      <c r="BJ78" s="37"/>
      <c r="BK78" s="38"/>
    </row>
    <row r="79" spans="1:79" s="1" customFormat="1" ht="15" hidden="1" customHeight="1" x14ac:dyDescent="0.2">
      <c r="A79" s="39" t="s">
        <v>64</v>
      </c>
      <c r="B79" s="40"/>
      <c r="C79" s="40"/>
      <c r="D79" s="40"/>
      <c r="E79" s="41"/>
      <c r="F79" s="39" t="s">
        <v>57</v>
      </c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1"/>
      <c r="X79" s="39" t="s">
        <v>60</v>
      </c>
      <c r="Y79" s="40"/>
      <c r="Z79" s="40"/>
      <c r="AA79" s="40"/>
      <c r="AB79" s="41"/>
      <c r="AC79" s="39" t="s">
        <v>61</v>
      </c>
      <c r="AD79" s="40"/>
      <c r="AE79" s="40"/>
      <c r="AF79" s="40"/>
      <c r="AG79" s="41"/>
      <c r="AH79" s="39" t="s">
        <v>94</v>
      </c>
      <c r="AI79" s="40"/>
      <c r="AJ79" s="40"/>
      <c r="AK79" s="40"/>
      <c r="AL79" s="41"/>
      <c r="AM79" s="47" t="s">
        <v>171</v>
      </c>
      <c r="AN79" s="48"/>
      <c r="AO79" s="48"/>
      <c r="AP79" s="48"/>
      <c r="AQ79" s="49"/>
      <c r="AR79" s="39" t="s">
        <v>62</v>
      </c>
      <c r="AS79" s="40"/>
      <c r="AT79" s="40"/>
      <c r="AU79" s="40"/>
      <c r="AV79" s="41"/>
      <c r="AW79" s="39" t="s">
        <v>63</v>
      </c>
      <c r="AX79" s="40"/>
      <c r="AY79" s="40"/>
      <c r="AZ79" s="40"/>
      <c r="BA79" s="41"/>
      <c r="BB79" s="39" t="s">
        <v>95</v>
      </c>
      <c r="BC79" s="40"/>
      <c r="BD79" s="40"/>
      <c r="BE79" s="40"/>
      <c r="BF79" s="41"/>
      <c r="BG79" s="47" t="s">
        <v>171</v>
      </c>
      <c r="BH79" s="48"/>
      <c r="BI79" s="48"/>
      <c r="BJ79" s="48"/>
      <c r="BK79" s="49"/>
      <c r="CA79" t="s">
        <v>31</v>
      </c>
    </row>
    <row r="80" spans="1:79" s="6" customFormat="1" ht="12.75" customHeight="1" x14ac:dyDescent="0.2">
      <c r="A80" s="86"/>
      <c r="B80" s="87"/>
      <c r="C80" s="87"/>
      <c r="D80" s="87"/>
      <c r="E80" s="88"/>
      <c r="F80" s="86" t="s">
        <v>147</v>
      </c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8"/>
      <c r="X80" s="107"/>
      <c r="Y80" s="108"/>
      <c r="Z80" s="108"/>
      <c r="AA80" s="108"/>
      <c r="AB80" s="109"/>
      <c r="AC80" s="107"/>
      <c r="AD80" s="108"/>
      <c r="AE80" s="108"/>
      <c r="AF80" s="108"/>
      <c r="AG80" s="109"/>
      <c r="AH80" s="103"/>
      <c r="AI80" s="103"/>
      <c r="AJ80" s="103"/>
      <c r="AK80" s="103"/>
      <c r="AL80" s="103"/>
      <c r="AM80" s="103">
        <f>IF(ISNUMBER(X80),X80,0)+IF(ISNUMBER(AC80),AC80,0)</f>
        <v>0</v>
      </c>
      <c r="AN80" s="103"/>
      <c r="AO80" s="103"/>
      <c r="AP80" s="103"/>
      <c r="AQ80" s="103"/>
      <c r="AR80" s="103"/>
      <c r="AS80" s="103"/>
      <c r="AT80" s="103"/>
      <c r="AU80" s="103"/>
      <c r="AV80" s="103"/>
      <c r="AW80" s="103"/>
      <c r="AX80" s="103"/>
      <c r="AY80" s="103"/>
      <c r="AZ80" s="103"/>
      <c r="BA80" s="103"/>
      <c r="BB80" s="103"/>
      <c r="BC80" s="103"/>
      <c r="BD80" s="103"/>
      <c r="BE80" s="103"/>
      <c r="BF80" s="103"/>
      <c r="BG80" s="103">
        <f>IF(ISNUMBER(AR80),AR80,0)+IF(ISNUMBER(AW80),AW80,0)</f>
        <v>0</v>
      </c>
      <c r="BH80" s="103"/>
      <c r="BI80" s="103"/>
      <c r="BJ80" s="103"/>
      <c r="BK80" s="103"/>
      <c r="CA80" s="6" t="s">
        <v>32</v>
      </c>
    </row>
    <row r="83" spans="1:79" ht="14.25" customHeight="1" x14ac:dyDescent="0.2">
      <c r="A83" s="29" t="s">
        <v>120</v>
      </c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</row>
    <row r="84" spans="1:79" ht="14.25" customHeight="1" x14ac:dyDescent="0.2">
      <c r="A84" s="29" t="s">
        <v>235</v>
      </c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</row>
    <row r="85" spans="1:79" ht="15" customHeight="1" x14ac:dyDescent="0.2">
      <c r="A85" s="44" t="s">
        <v>221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44"/>
      <c r="BR85" s="44"/>
      <c r="BS85" s="44"/>
      <c r="BT85" s="44"/>
      <c r="BU85" s="44"/>
      <c r="BV85" s="44"/>
      <c r="BW85" s="44"/>
      <c r="BX85" s="44"/>
      <c r="BY85" s="44"/>
    </row>
    <row r="86" spans="1:79" ht="23.1" customHeight="1" x14ac:dyDescent="0.2">
      <c r="A86" s="54" t="s">
        <v>6</v>
      </c>
      <c r="B86" s="55"/>
      <c r="C86" s="55"/>
      <c r="D86" s="54" t="s">
        <v>121</v>
      </c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6"/>
      <c r="U86" s="36" t="s">
        <v>222</v>
      </c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8"/>
      <c r="AN86" s="36" t="s">
        <v>225</v>
      </c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8"/>
      <c r="BG86" s="27" t="s">
        <v>232</v>
      </c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</row>
    <row r="87" spans="1:79" ht="52.5" customHeight="1" x14ac:dyDescent="0.2">
      <c r="A87" s="57"/>
      <c r="B87" s="58"/>
      <c r="C87" s="58"/>
      <c r="D87" s="57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9"/>
      <c r="U87" s="36" t="s">
        <v>4</v>
      </c>
      <c r="V87" s="37"/>
      <c r="W87" s="37"/>
      <c r="X87" s="37"/>
      <c r="Y87" s="38"/>
      <c r="Z87" s="36" t="s">
        <v>3</v>
      </c>
      <c r="AA87" s="37"/>
      <c r="AB87" s="37"/>
      <c r="AC87" s="37"/>
      <c r="AD87" s="38"/>
      <c r="AE87" s="51" t="s">
        <v>116</v>
      </c>
      <c r="AF87" s="52"/>
      <c r="AG87" s="52"/>
      <c r="AH87" s="53"/>
      <c r="AI87" s="36" t="s">
        <v>5</v>
      </c>
      <c r="AJ87" s="37"/>
      <c r="AK87" s="37"/>
      <c r="AL87" s="37"/>
      <c r="AM87" s="38"/>
      <c r="AN87" s="36" t="s">
        <v>4</v>
      </c>
      <c r="AO87" s="37"/>
      <c r="AP87" s="37"/>
      <c r="AQ87" s="37"/>
      <c r="AR87" s="38"/>
      <c r="AS87" s="36" t="s">
        <v>3</v>
      </c>
      <c r="AT87" s="37"/>
      <c r="AU87" s="37"/>
      <c r="AV87" s="37"/>
      <c r="AW87" s="38"/>
      <c r="AX87" s="51" t="s">
        <v>116</v>
      </c>
      <c r="AY87" s="52"/>
      <c r="AZ87" s="52"/>
      <c r="BA87" s="53"/>
      <c r="BB87" s="36" t="s">
        <v>96</v>
      </c>
      <c r="BC87" s="37"/>
      <c r="BD87" s="37"/>
      <c r="BE87" s="37"/>
      <c r="BF87" s="38"/>
      <c r="BG87" s="36" t="s">
        <v>4</v>
      </c>
      <c r="BH87" s="37"/>
      <c r="BI87" s="37"/>
      <c r="BJ87" s="37"/>
      <c r="BK87" s="38"/>
      <c r="BL87" s="27" t="s">
        <v>3</v>
      </c>
      <c r="BM87" s="27"/>
      <c r="BN87" s="27"/>
      <c r="BO87" s="27"/>
      <c r="BP87" s="27"/>
      <c r="BQ87" s="74" t="s">
        <v>116</v>
      </c>
      <c r="BR87" s="74"/>
      <c r="BS87" s="74"/>
      <c r="BT87" s="74"/>
      <c r="BU87" s="36" t="s">
        <v>97</v>
      </c>
      <c r="BV87" s="37"/>
      <c r="BW87" s="37"/>
      <c r="BX87" s="37"/>
      <c r="BY87" s="38"/>
    </row>
    <row r="88" spans="1:79" ht="15" customHeight="1" x14ac:dyDescent="0.2">
      <c r="A88" s="36">
        <v>1</v>
      </c>
      <c r="B88" s="37"/>
      <c r="C88" s="37"/>
      <c r="D88" s="36">
        <v>2</v>
      </c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8"/>
      <c r="U88" s="36">
        <v>3</v>
      </c>
      <c r="V88" s="37"/>
      <c r="W88" s="37"/>
      <c r="X88" s="37"/>
      <c r="Y88" s="38"/>
      <c r="Z88" s="36">
        <v>4</v>
      </c>
      <c r="AA88" s="37"/>
      <c r="AB88" s="37"/>
      <c r="AC88" s="37"/>
      <c r="AD88" s="38"/>
      <c r="AE88" s="36">
        <v>5</v>
      </c>
      <c r="AF88" s="37"/>
      <c r="AG88" s="37"/>
      <c r="AH88" s="38"/>
      <c r="AI88" s="36">
        <v>6</v>
      </c>
      <c r="AJ88" s="37"/>
      <c r="AK88" s="37"/>
      <c r="AL88" s="37"/>
      <c r="AM88" s="38"/>
      <c r="AN88" s="36">
        <v>7</v>
      </c>
      <c r="AO88" s="37"/>
      <c r="AP88" s="37"/>
      <c r="AQ88" s="37"/>
      <c r="AR88" s="38"/>
      <c r="AS88" s="36">
        <v>8</v>
      </c>
      <c r="AT88" s="37"/>
      <c r="AU88" s="37"/>
      <c r="AV88" s="37"/>
      <c r="AW88" s="38"/>
      <c r="AX88" s="27">
        <v>9</v>
      </c>
      <c r="AY88" s="27"/>
      <c r="AZ88" s="27"/>
      <c r="BA88" s="27"/>
      <c r="BB88" s="36">
        <v>10</v>
      </c>
      <c r="BC88" s="37"/>
      <c r="BD88" s="37"/>
      <c r="BE88" s="37"/>
      <c r="BF88" s="38"/>
      <c r="BG88" s="36">
        <v>11</v>
      </c>
      <c r="BH88" s="37"/>
      <c r="BI88" s="37"/>
      <c r="BJ88" s="37"/>
      <c r="BK88" s="38"/>
      <c r="BL88" s="27">
        <v>12</v>
      </c>
      <c r="BM88" s="27"/>
      <c r="BN88" s="27"/>
      <c r="BO88" s="27"/>
      <c r="BP88" s="27"/>
      <c r="BQ88" s="36">
        <v>13</v>
      </c>
      <c r="BR88" s="37"/>
      <c r="BS88" s="37"/>
      <c r="BT88" s="38"/>
      <c r="BU88" s="36">
        <v>14</v>
      </c>
      <c r="BV88" s="37"/>
      <c r="BW88" s="37"/>
      <c r="BX88" s="37"/>
      <c r="BY88" s="38"/>
    </row>
    <row r="89" spans="1:79" s="1" customFormat="1" ht="14.25" hidden="1" customHeight="1" x14ac:dyDescent="0.2">
      <c r="A89" s="39" t="s">
        <v>69</v>
      </c>
      <c r="B89" s="40"/>
      <c r="C89" s="40"/>
      <c r="D89" s="39" t="s">
        <v>57</v>
      </c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1"/>
      <c r="U89" s="26" t="s">
        <v>65</v>
      </c>
      <c r="V89" s="26"/>
      <c r="W89" s="26"/>
      <c r="X89" s="26"/>
      <c r="Y89" s="26"/>
      <c r="Z89" s="26" t="s">
        <v>66</v>
      </c>
      <c r="AA89" s="26"/>
      <c r="AB89" s="26"/>
      <c r="AC89" s="26"/>
      <c r="AD89" s="26"/>
      <c r="AE89" s="26" t="s">
        <v>91</v>
      </c>
      <c r="AF89" s="26"/>
      <c r="AG89" s="26"/>
      <c r="AH89" s="26"/>
      <c r="AI89" s="50" t="s">
        <v>170</v>
      </c>
      <c r="AJ89" s="50"/>
      <c r="AK89" s="50"/>
      <c r="AL89" s="50"/>
      <c r="AM89" s="50"/>
      <c r="AN89" s="26" t="s">
        <v>67</v>
      </c>
      <c r="AO89" s="26"/>
      <c r="AP89" s="26"/>
      <c r="AQ89" s="26"/>
      <c r="AR89" s="26"/>
      <c r="AS89" s="26" t="s">
        <v>68</v>
      </c>
      <c r="AT89" s="26"/>
      <c r="AU89" s="26"/>
      <c r="AV89" s="26"/>
      <c r="AW89" s="26"/>
      <c r="AX89" s="26" t="s">
        <v>92</v>
      </c>
      <c r="AY89" s="26"/>
      <c r="AZ89" s="26"/>
      <c r="BA89" s="26"/>
      <c r="BB89" s="50" t="s">
        <v>170</v>
      </c>
      <c r="BC89" s="50"/>
      <c r="BD89" s="50"/>
      <c r="BE89" s="50"/>
      <c r="BF89" s="50"/>
      <c r="BG89" s="26" t="s">
        <v>58</v>
      </c>
      <c r="BH89" s="26"/>
      <c r="BI89" s="26"/>
      <c r="BJ89" s="26"/>
      <c r="BK89" s="26"/>
      <c r="BL89" s="26" t="s">
        <v>59</v>
      </c>
      <c r="BM89" s="26"/>
      <c r="BN89" s="26"/>
      <c r="BO89" s="26"/>
      <c r="BP89" s="26"/>
      <c r="BQ89" s="26" t="s">
        <v>93</v>
      </c>
      <c r="BR89" s="26"/>
      <c r="BS89" s="26"/>
      <c r="BT89" s="26"/>
      <c r="BU89" s="50" t="s">
        <v>170</v>
      </c>
      <c r="BV89" s="50"/>
      <c r="BW89" s="50"/>
      <c r="BX89" s="50"/>
      <c r="BY89" s="50"/>
      <c r="CA89" t="s">
        <v>33</v>
      </c>
    </row>
    <row r="90" spans="1:79" s="99" customFormat="1" ht="25.5" customHeight="1" x14ac:dyDescent="0.2">
      <c r="A90" s="89">
        <v>1</v>
      </c>
      <c r="B90" s="90"/>
      <c r="C90" s="90"/>
      <c r="D90" s="92" t="s">
        <v>177</v>
      </c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4"/>
      <c r="U90" s="96">
        <v>250000</v>
      </c>
      <c r="V90" s="97"/>
      <c r="W90" s="97"/>
      <c r="X90" s="97"/>
      <c r="Y90" s="98"/>
      <c r="Z90" s="96">
        <v>0</v>
      </c>
      <c r="AA90" s="97"/>
      <c r="AB90" s="97"/>
      <c r="AC90" s="97"/>
      <c r="AD90" s="98"/>
      <c r="AE90" s="96">
        <v>0</v>
      </c>
      <c r="AF90" s="97"/>
      <c r="AG90" s="97"/>
      <c r="AH90" s="98"/>
      <c r="AI90" s="96">
        <f>IF(ISNUMBER(U90),U90,0)+IF(ISNUMBER(Z90),Z90,0)</f>
        <v>250000</v>
      </c>
      <c r="AJ90" s="97"/>
      <c r="AK90" s="97"/>
      <c r="AL90" s="97"/>
      <c r="AM90" s="98"/>
      <c r="AN90" s="96">
        <v>250000</v>
      </c>
      <c r="AO90" s="97"/>
      <c r="AP90" s="97"/>
      <c r="AQ90" s="97"/>
      <c r="AR90" s="98"/>
      <c r="AS90" s="96">
        <v>0</v>
      </c>
      <c r="AT90" s="97"/>
      <c r="AU90" s="97"/>
      <c r="AV90" s="97"/>
      <c r="AW90" s="98"/>
      <c r="AX90" s="96">
        <v>0</v>
      </c>
      <c r="AY90" s="97"/>
      <c r="AZ90" s="97"/>
      <c r="BA90" s="98"/>
      <c r="BB90" s="96">
        <f>IF(ISNUMBER(AN90),AN90,0)+IF(ISNUMBER(AS90),AS90,0)</f>
        <v>250000</v>
      </c>
      <c r="BC90" s="97"/>
      <c r="BD90" s="97"/>
      <c r="BE90" s="97"/>
      <c r="BF90" s="98"/>
      <c r="BG90" s="96">
        <v>80000</v>
      </c>
      <c r="BH90" s="97"/>
      <c r="BI90" s="97"/>
      <c r="BJ90" s="97"/>
      <c r="BK90" s="98"/>
      <c r="BL90" s="96">
        <v>0</v>
      </c>
      <c r="BM90" s="97"/>
      <c r="BN90" s="97"/>
      <c r="BO90" s="97"/>
      <c r="BP90" s="98"/>
      <c r="BQ90" s="96">
        <v>0</v>
      </c>
      <c r="BR90" s="97"/>
      <c r="BS90" s="97"/>
      <c r="BT90" s="98"/>
      <c r="BU90" s="96">
        <f>IF(ISNUMBER(BG90),BG90,0)+IF(ISNUMBER(BL90),BL90,0)</f>
        <v>80000</v>
      </c>
      <c r="BV90" s="97"/>
      <c r="BW90" s="97"/>
      <c r="BX90" s="97"/>
      <c r="BY90" s="98"/>
      <c r="CA90" s="99" t="s">
        <v>34</v>
      </c>
    </row>
    <row r="91" spans="1:79" s="99" customFormat="1" ht="12.75" customHeight="1" x14ac:dyDescent="0.2">
      <c r="A91" s="89">
        <v>2</v>
      </c>
      <c r="B91" s="90"/>
      <c r="C91" s="90"/>
      <c r="D91" s="92" t="s">
        <v>178</v>
      </c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4"/>
      <c r="U91" s="96">
        <v>55000</v>
      </c>
      <c r="V91" s="97"/>
      <c r="W91" s="97"/>
      <c r="X91" s="97"/>
      <c r="Y91" s="98"/>
      <c r="Z91" s="96">
        <v>0</v>
      </c>
      <c r="AA91" s="97"/>
      <c r="AB91" s="97"/>
      <c r="AC91" s="97"/>
      <c r="AD91" s="98"/>
      <c r="AE91" s="96">
        <v>0</v>
      </c>
      <c r="AF91" s="97"/>
      <c r="AG91" s="97"/>
      <c r="AH91" s="98"/>
      <c r="AI91" s="96">
        <f>IF(ISNUMBER(U91),U91,0)+IF(ISNUMBER(Z91),Z91,0)</f>
        <v>55000</v>
      </c>
      <c r="AJ91" s="97"/>
      <c r="AK91" s="97"/>
      <c r="AL91" s="97"/>
      <c r="AM91" s="98"/>
      <c r="AN91" s="96">
        <v>55000</v>
      </c>
      <c r="AO91" s="97"/>
      <c r="AP91" s="97"/>
      <c r="AQ91" s="97"/>
      <c r="AR91" s="98"/>
      <c r="AS91" s="96">
        <v>0</v>
      </c>
      <c r="AT91" s="97"/>
      <c r="AU91" s="97"/>
      <c r="AV91" s="97"/>
      <c r="AW91" s="98"/>
      <c r="AX91" s="96">
        <v>0</v>
      </c>
      <c r="AY91" s="97"/>
      <c r="AZ91" s="97"/>
      <c r="BA91" s="98"/>
      <c r="BB91" s="96">
        <f>IF(ISNUMBER(AN91),AN91,0)+IF(ISNUMBER(AS91),AS91,0)</f>
        <v>55000</v>
      </c>
      <c r="BC91" s="97"/>
      <c r="BD91" s="97"/>
      <c r="BE91" s="97"/>
      <c r="BF91" s="98"/>
      <c r="BG91" s="96">
        <v>20000</v>
      </c>
      <c r="BH91" s="97"/>
      <c r="BI91" s="97"/>
      <c r="BJ91" s="97"/>
      <c r="BK91" s="98"/>
      <c r="BL91" s="96">
        <v>0</v>
      </c>
      <c r="BM91" s="97"/>
      <c r="BN91" s="97"/>
      <c r="BO91" s="97"/>
      <c r="BP91" s="98"/>
      <c r="BQ91" s="96">
        <v>0</v>
      </c>
      <c r="BR91" s="97"/>
      <c r="BS91" s="97"/>
      <c r="BT91" s="98"/>
      <c r="BU91" s="96">
        <f>IF(ISNUMBER(BG91),BG91,0)+IF(ISNUMBER(BL91),BL91,0)</f>
        <v>20000</v>
      </c>
      <c r="BV91" s="97"/>
      <c r="BW91" s="97"/>
      <c r="BX91" s="97"/>
      <c r="BY91" s="98"/>
    </row>
    <row r="92" spans="1:79" s="6" customFormat="1" ht="12.75" customHeight="1" x14ac:dyDescent="0.2">
      <c r="A92" s="86"/>
      <c r="B92" s="87"/>
      <c r="C92" s="87"/>
      <c r="D92" s="100" t="s">
        <v>147</v>
      </c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2"/>
      <c r="U92" s="104">
        <v>305000</v>
      </c>
      <c r="V92" s="105"/>
      <c r="W92" s="105"/>
      <c r="X92" s="105"/>
      <c r="Y92" s="106"/>
      <c r="Z92" s="104">
        <v>0</v>
      </c>
      <c r="AA92" s="105"/>
      <c r="AB92" s="105"/>
      <c r="AC92" s="105"/>
      <c r="AD92" s="106"/>
      <c r="AE92" s="104">
        <v>0</v>
      </c>
      <c r="AF92" s="105"/>
      <c r="AG92" s="105"/>
      <c r="AH92" s="106"/>
      <c r="AI92" s="104">
        <f>IF(ISNUMBER(U92),U92,0)+IF(ISNUMBER(Z92),Z92,0)</f>
        <v>305000</v>
      </c>
      <c r="AJ92" s="105"/>
      <c r="AK92" s="105"/>
      <c r="AL92" s="105"/>
      <c r="AM92" s="106"/>
      <c r="AN92" s="104">
        <v>305000</v>
      </c>
      <c r="AO92" s="105"/>
      <c r="AP92" s="105"/>
      <c r="AQ92" s="105"/>
      <c r="AR92" s="106"/>
      <c r="AS92" s="104">
        <v>0</v>
      </c>
      <c r="AT92" s="105"/>
      <c r="AU92" s="105"/>
      <c r="AV92" s="105"/>
      <c r="AW92" s="106"/>
      <c r="AX92" s="104">
        <v>0</v>
      </c>
      <c r="AY92" s="105"/>
      <c r="AZ92" s="105"/>
      <c r="BA92" s="106"/>
      <c r="BB92" s="104">
        <f>IF(ISNUMBER(AN92),AN92,0)+IF(ISNUMBER(AS92),AS92,0)</f>
        <v>305000</v>
      </c>
      <c r="BC92" s="105"/>
      <c r="BD92" s="105"/>
      <c r="BE92" s="105"/>
      <c r="BF92" s="106"/>
      <c r="BG92" s="104">
        <v>100000</v>
      </c>
      <c r="BH92" s="105"/>
      <c r="BI92" s="105"/>
      <c r="BJ92" s="105"/>
      <c r="BK92" s="106"/>
      <c r="BL92" s="104">
        <v>0</v>
      </c>
      <c r="BM92" s="105"/>
      <c r="BN92" s="105"/>
      <c r="BO92" s="105"/>
      <c r="BP92" s="106"/>
      <c r="BQ92" s="104">
        <v>0</v>
      </c>
      <c r="BR92" s="105"/>
      <c r="BS92" s="105"/>
      <c r="BT92" s="106"/>
      <c r="BU92" s="104">
        <f>IF(ISNUMBER(BG92),BG92,0)+IF(ISNUMBER(BL92),BL92,0)</f>
        <v>100000</v>
      </c>
      <c r="BV92" s="105"/>
      <c r="BW92" s="105"/>
      <c r="BX92" s="105"/>
      <c r="BY92" s="106"/>
    </row>
    <row r="94" spans="1:79" ht="14.25" customHeight="1" x14ac:dyDescent="0.2">
      <c r="A94" s="29" t="s">
        <v>251</v>
      </c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</row>
    <row r="95" spans="1:79" ht="15" customHeight="1" x14ac:dyDescent="0.2">
      <c r="A95" s="75" t="s">
        <v>221</v>
      </c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75"/>
      <c r="AT95" s="75"/>
      <c r="AU95" s="75"/>
      <c r="AV95" s="75"/>
      <c r="AW95" s="75"/>
      <c r="AX95" s="75"/>
      <c r="AY95" s="75"/>
      <c r="AZ95" s="75"/>
      <c r="BA95" s="75"/>
      <c r="BB95" s="75"/>
      <c r="BC95" s="75"/>
      <c r="BD95" s="75"/>
      <c r="BE95" s="75"/>
      <c r="BF95" s="75"/>
      <c r="BG95" s="75"/>
      <c r="BH95" s="75"/>
    </row>
    <row r="96" spans="1:79" ht="23.1" customHeight="1" x14ac:dyDescent="0.2">
      <c r="A96" s="54" t="s">
        <v>6</v>
      </c>
      <c r="B96" s="55"/>
      <c r="C96" s="55"/>
      <c r="D96" s="54" t="s">
        <v>121</v>
      </c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6"/>
      <c r="U96" s="27" t="s">
        <v>243</v>
      </c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 t="s">
        <v>248</v>
      </c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</row>
    <row r="97" spans="1:79" ht="54" customHeight="1" x14ac:dyDescent="0.2">
      <c r="A97" s="57"/>
      <c r="B97" s="58"/>
      <c r="C97" s="58"/>
      <c r="D97" s="57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9"/>
      <c r="U97" s="36" t="s">
        <v>4</v>
      </c>
      <c r="V97" s="37"/>
      <c r="W97" s="37"/>
      <c r="X97" s="37"/>
      <c r="Y97" s="38"/>
      <c r="Z97" s="36" t="s">
        <v>3</v>
      </c>
      <c r="AA97" s="37"/>
      <c r="AB97" s="37"/>
      <c r="AC97" s="37"/>
      <c r="AD97" s="38"/>
      <c r="AE97" s="51" t="s">
        <v>116</v>
      </c>
      <c r="AF97" s="52"/>
      <c r="AG97" s="52"/>
      <c r="AH97" s="52"/>
      <c r="AI97" s="53"/>
      <c r="AJ97" s="36" t="s">
        <v>5</v>
      </c>
      <c r="AK97" s="37"/>
      <c r="AL97" s="37"/>
      <c r="AM97" s="37"/>
      <c r="AN97" s="38"/>
      <c r="AO97" s="36" t="s">
        <v>4</v>
      </c>
      <c r="AP97" s="37"/>
      <c r="AQ97" s="37"/>
      <c r="AR97" s="37"/>
      <c r="AS97" s="38"/>
      <c r="AT97" s="36" t="s">
        <v>3</v>
      </c>
      <c r="AU97" s="37"/>
      <c r="AV97" s="37"/>
      <c r="AW97" s="37"/>
      <c r="AX97" s="38"/>
      <c r="AY97" s="51" t="s">
        <v>116</v>
      </c>
      <c r="AZ97" s="52"/>
      <c r="BA97" s="52"/>
      <c r="BB97" s="52"/>
      <c r="BC97" s="53"/>
      <c r="BD97" s="27" t="s">
        <v>96</v>
      </c>
      <c r="BE97" s="27"/>
      <c r="BF97" s="27"/>
      <c r="BG97" s="27"/>
      <c r="BH97" s="27"/>
    </row>
    <row r="98" spans="1:79" ht="15" customHeight="1" x14ac:dyDescent="0.2">
      <c r="A98" s="36" t="s">
        <v>169</v>
      </c>
      <c r="B98" s="37"/>
      <c r="C98" s="37"/>
      <c r="D98" s="36">
        <v>2</v>
      </c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8"/>
      <c r="U98" s="36">
        <v>3</v>
      </c>
      <c r="V98" s="37"/>
      <c r="W98" s="37"/>
      <c r="X98" s="37"/>
      <c r="Y98" s="38"/>
      <c r="Z98" s="36">
        <v>4</v>
      </c>
      <c r="AA98" s="37"/>
      <c r="AB98" s="37"/>
      <c r="AC98" s="37"/>
      <c r="AD98" s="38"/>
      <c r="AE98" s="36">
        <v>5</v>
      </c>
      <c r="AF98" s="37"/>
      <c r="AG98" s="37"/>
      <c r="AH98" s="37"/>
      <c r="AI98" s="38"/>
      <c r="AJ98" s="36">
        <v>6</v>
      </c>
      <c r="AK98" s="37"/>
      <c r="AL98" s="37"/>
      <c r="AM98" s="37"/>
      <c r="AN98" s="38"/>
      <c r="AO98" s="36">
        <v>7</v>
      </c>
      <c r="AP98" s="37"/>
      <c r="AQ98" s="37"/>
      <c r="AR98" s="37"/>
      <c r="AS98" s="38"/>
      <c r="AT98" s="36">
        <v>8</v>
      </c>
      <c r="AU98" s="37"/>
      <c r="AV98" s="37"/>
      <c r="AW98" s="37"/>
      <c r="AX98" s="38"/>
      <c r="AY98" s="36">
        <v>9</v>
      </c>
      <c r="AZ98" s="37"/>
      <c r="BA98" s="37"/>
      <c r="BB98" s="37"/>
      <c r="BC98" s="38"/>
      <c r="BD98" s="36">
        <v>10</v>
      </c>
      <c r="BE98" s="37"/>
      <c r="BF98" s="37"/>
      <c r="BG98" s="37"/>
      <c r="BH98" s="38"/>
    </row>
    <row r="99" spans="1:79" s="1" customFormat="1" ht="12.75" hidden="1" customHeight="1" x14ac:dyDescent="0.2">
      <c r="A99" s="39" t="s">
        <v>69</v>
      </c>
      <c r="B99" s="40"/>
      <c r="C99" s="40"/>
      <c r="D99" s="39" t="s">
        <v>57</v>
      </c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1"/>
      <c r="U99" s="39" t="s">
        <v>60</v>
      </c>
      <c r="V99" s="40"/>
      <c r="W99" s="40"/>
      <c r="X99" s="40"/>
      <c r="Y99" s="41"/>
      <c r="Z99" s="39" t="s">
        <v>61</v>
      </c>
      <c r="AA99" s="40"/>
      <c r="AB99" s="40"/>
      <c r="AC99" s="40"/>
      <c r="AD99" s="41"/>
      <c r="AE99" s="39" t="s">
        <v>94</v>
      </c>
      <c r="AF99" s="40"/>
      <c r="AG99" s="40"/>
      <c r="AH99" s="40"/>
      <c r="AI99" s="41"/>
      <c r="AJ99" s="47" t="s">
        <v>171</v>
      </c>
      <c r="AK99" s="48"/>
      <c r="AL99" s="48"/>
      <c r="AM99" s="48"/>
      <c r="AN99" s="49"/>
      <c r="AO99" s="39" t="s">
        <v>62</v>
      </c>
      <c r="AP99" s="40"/>
      <c r="AQ99" s="40"/>
      <c r="AR99" s="40"/>
      <c r="AS99" s="41"/>
      <c r="AT99" s="39" t="s">
        <v>63</v>
      </c>
      <c r="AU99" s="40"/>
      <c r="AV99" s="40"/>
      <c r="AW99" s="40"/>
      <c r="AX99" s="41"/>
      <c r="AY99" s="39" t="s">
        <v>95</v>
      </c>
      <c r="AZ99" s="40"/>
      <c r="BA99" s="40"/>
      <c r="BB99" s="40"/>
      <c r="BC99" s="41"/>
      <c r="BD99" s="50" t="s">
        <v>171</v>
      </c>
      <c r="BE99" s="50"/>
      <c r="BF99" s="50"/>
      <c r="BG99" s="50"/>
      <c r="BH99" s="50"/>
      <c r="CA99" s="1" t="s">
        <v>35</v>
      </c>
    </row>
    <row r="100" spans="1:79" s="99" customFormat="1" ht="25.5" customHeight="1" x14ac:dyDescent="0.2">
      <c r="A100" s="89">
        <v>1</v>
      </c>
      <c r="B100" s="90"/>
      <c r="C100" s="90"/>
      <c r="D100" s="92" t="s">
        <v>177</v>
      </c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4"/>
      <c r="U100" s="96">
        <v>80000</v>
      </c>
      <c r="V100" s="97"/>
      <c r="W100" s="97"/>
      <c r="X100" s="97"/>
      <c r="Y100" s="98"/>
      <c r="Z100" s="96">
        <v>0</v>
      </c>
      <c r="AA100" s="97"/>
      <c r="AB100" s="97"/>
      <c r="AC100" s="97"/>
      <c r="AD100" s="98"/>
      <c r="AE100" s="95">
        <v>0</v>
      </c>
      <c r="AF100" s="95"/>
      <c r="AG100" s="95"/>
      <c r="AH100" s="95"/>
      <c r="AI100" s="95"/>
      <c r="AJ100" s="110">
        <f>IF(ISNUMBER(U100),U100,0)+IF(ISNUMBER(Z100),Z100,0)</f>
        <v>80000</v>
      </c>
      <c r="AK100" s="110"/>
      <c r="AL100" s="110"/>
      <c r="AM100" s="110"/>
      <c r="AN100" s="110"/>
      <c r="AO100" s="95">
        <v>80000</v>
      </c>
      <c r="AP100" s="95"/>
      <c r="AQ100" s="95"/>
      <c r="AR100" s="95"/>
      <c r="AS100" s="95"/>
      <c r="AT100" s="110">
        <v>0</v>
      </c>
      <c r="AU100" s="110"/>
      <c r="AV100" s="110"/>
      <c r="AW100" s="110"/>
      <c r="AX100" s="110"/>
      <c r="AY100" s="95">
        <v>0</v>
      </c>
      <c r="AZ100" s="95"/>
      <c r="BA100" s="95"/>
      <c r="BB100" s="95"/>
      <c r="BC100" s="95"/>
      <c r="BD100" s="110">
        <f>IF(ISNUMBER(AO100),AO100,0)+IF(ISNUMBER(AT100),AT100,0)</f>
        <v>80000</v>
      </c>
      <c r="BE100" s="110"/>
      <c r="BF100" s="110"/>
      <c r="BG100" s="110"/>
      <c r="BH100" s="110"/>
      <c r="CA100" s="99" t="s">
        <v>36</v>
      </c>
    </row>
    <row r="101" spans="1:79" s="99" customFormat="1" ht="12.75" customHeight="1" x14ac:dyDescent="0.2">
      <c r="A101" s="89">
        <v>2</v>
      </c>
      <c r="B101" s="90"/>
      <c r="C101" s="90"/>
      <c r="D101" s="92" t="s">
        <v>178</v>
      </c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4"/>
      <c r="U101" s="96">
        <v>20000</v>
      </c>
      <c r="V101" s="97"/>
      <c r="W101" s="97"/>
      <c r="X101" s="97"/>
      <c r="Y101" s="98"/>
      <c r="Z101" s="96">
        <v>0</v>
      </c>
      <c r="AA101" s="97"/>
      <c r="AB101" s="97"/>
      <c r="AC101" s="97"/>
      <c r="AD101" s="98"/>
      <c r="AE101" s="95">
        <v>0</v>
      </c>
      <c r="AF101" s="95"/>
      <c r="AG101" s="95"/>
      <c r="AH101" s="95"/>
      <c r="AI101" s="95"/>
      <c r="AJ101" s="110">
        <f>IF(ISNUMBER(U101),U101,0)+IF(ISNUMBER(Z101),Z101,0)</f>
        <v>20000</v>
      </c>
      <c r="AK101" s="110"/>
      <c r="AL101" s="110"/>
      <c r="AM101" s="110"/>
      <c r="AN101" s="110"/>
      <c r="AO101" s="95">
        <v>20000</v>
      </c>
      <c r="AP101" s="95"/>
      <c r="AQ101" s="95"/>
      <c r="AR101" s="95"/>
      <c r="AS101" s="95"/>
      <c r="AT101" s="110">
        <v>0</v>
      </c>
      <c r="AU101" s="110"/>
      <c r="AV101" s="110"/>
      <c r="AW101" s="110"/>
      <c r="AX101" s="110"/>
      <c r="AY101" s="95">
        <v>0</v>
      </c>
      <c r="AZ101" s="95"/>
      <c r="BA101" s="95"/>
      <c r="BB101" s="95"/>
      <c r="BC101" s="95"/>
      <c r="BD101" s="110">
        <f>IF(ISNUMBER(AO101),AO101,0)+IF(ISNUMBER(AT101),AT101,0)</f>
        <v>20000</v>
      </c>
      <c r="BE101" s="110"/>
      <c r="BF101" s="110"/>
      <c r="BG101" s="110"/>
      <c r="BH101" s="110"/>
    </row>
    <row r="102" spans="1:79" s="6" customFormat="1" ht="12.75" customHeight="1" x14ac:dyDescent="0.2">
      <c r="A102" s="86"/>
      <c r="B102" s="87"/>
      <c r="C102" s="87"/>
      <c r="D102" s="100" t="s">
        <v>147</v>
      </c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2"/>
      <c r="U102" s="104">
        <v>100000</v>
      </c>
      <c r="V102" s="105"/>
      <c r="W102" s="105"/>
      <c r="X102" s="105"/>
      <c r="Y102" s="106"/>
      <c r="Z102" s="104">
        <v>0</v>
      </c>
      <c r="AA102" s="105"/>
      <c r="AB102" s="105"/>
      <c r="AC102" s="105"/>
      <c r="AD102" s="106"/>
      <c r="AE102" s="103">
        <v>0</v>
      </c>
      <c r="AF102" s="103"/>
      <c r="AG102" s="103"/>
      <c r="AH102" s="103"/>
      <c r="AI102" s="103"/>
      <c r="AJ102" s="85">
        <f>IF(ISNUMBER(U102),U102,0)+IF(ISNUMBER(Z102),Z102,0)</f>
        <v>100000</v>
      </c>
      <c r="AK102" s="85"/>
      <c r="AL102" s="85"/>
      <c r="AM102" s="85"/>
      <c r="AN102" s="85"/>
      <c r="AO102" s="103">
        <v>100000</v>
      </c>
      <c r="AP102" s="103"/>
      <c r="AQ102" s="103"/>
      <c r="AR102" s="103"/>
      <c r="AS102" s="103"/>
      <c r="AT102" s="85">
        <v>0</v>
      </c>
      <c r="AU102" s="85"/>
      <c r="AV102" s="85"/>
      <c r="AW102" s="85"/>
      <c r="AX102" s="85"/>
      <c r="AY102" s="103">
        <v>0</v>
      </c>
      <c r="AZ102" s="103"/>
      <c r="BA102" s="103"/>
      <c r="BB102" s="103"/>
      <c r="BC102" s="103"/>
      <c r="BD102" s="85">
        <f>IF(ISNUMBER(AO102),AO102,0)+IF(ISNUMBER(AT102),AT102,0)</f>
        <v>100000</v>
      </c>
      <c r="BE102" s="85"/>
      <c r="BF102" s="85"/>
      <c r="BG102" s="85"/>
      <c r="BH102" s="85"/>
    </row>
    <row r="103" spans="1:79" s="5" customFormat="1" ht="12.75" customHeight="1" x14ac:dyDescent="0.2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</row>
    <row r="105" spans="1:79" ht="14.25" customHeight="1" x14ac:dyDescent="0.2">
      <c r="A105" s="29" t="s">
        <v>152</v>
      </c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</row>
    <row r="106" spans="1:79" ht="14.25" customHeight="1" x14ac:dyDescent="0.2">
      <c r="A106" s="29" t="s">
        <v>236</v>
      </c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</row>
    <row r="107" spans="1:79" ht="23.1" customHeight="1" x14ac:dyDescent="0.2">
      <c r="A107" s="54" t="s">
        <v>6</v>
      </c>
      <c r="B107" s="55"/>
      <c r="C107" s="55"/>
      <c r="D107" s="27" t="s">
        <v>9</v>
      </c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 t="s">
        <v>8</v>
      </c>
      <c r="R107" s="27"/>
      <c r="S107" s="27"/>
      <c r="T107" s="27"/>
      <c r="U107" s="27"/>
      <c r="V107" s="27" t="s">
        <v>7</v>
      </c>
      <c r="W107" s="27"/>
      <c r="X107" s="27"/>
      <c r="Y107" s="27"/>
      <c r="Z107" s="27"/>
      <c r="AA107" s="27"/>
      <c r="AB107" s="27"/>
      <c r="AC107" s="27"/>
      <c r="AD107" s="27"/>
      <c r="AE107" s="27"/>
      <c r="AF107" s="36" t="s">
        <v>222</v>
      </c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8"/>
      <c r="AU107" s="36" t="s">
        <v>225</v>
      </c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8"/>
      <c r="BJ107" s="36" t="s">
        <v>232</v>
      </c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  <c r="BU107" s="37"/>
      <c r="BV107" s="37"/>
      <c r="BW107" s="37"/>
      <c r="BX107" s="38"/>
    </row>
    <row r="108" spans="1:79" ht="32.25" customHeight="1" x14ac:dyDescent="0.2">
      <c r="A108" s="57"/>
      <c r="B108" s="58"/>
      <c r="C108" s="58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 t="s">
        <v>4</v>
      </c>
      <c r="AG108" s="27"/>
      <c r="AH108" s="27"/>
      <c r="AI108" s="27"/>
      <c r="AJ108" s="27"/>
      <c r="AK108" s="27" t="s">
        <v>3</v>
      </c>
      <c r="AL108" s="27"/>
      <c r="AM108" s="27"/>
      <c r="AN108" s="27"/>
      <c r="AO108" s="27"/>
      <c r="AP108" s="27" t="s">
        <v>123</v>
      </c>
      <c r="AQ108" s="27"/>
      <c r="AR108" s="27"/>
      <c r="AS108" s="27"/>
      <c r="AT108" s="27"/>
      <c r="AU108" s="27" t="s">
        <v>4</v>
      </c>
      <c r="AV108" s="27"/>
      <c r="AW108" s="27"/>
      <c r="AX108" s="27"/>
      <c r="AY108" s="27"/>
      <c r="AZ108" s="27" t="s">
        <v>3</v>
      </c>
      <c r="BA108" s="27"/>
      <c r="BB108" s="27"/>
      <c r="BC108" s="27"/>
      <c r="BD108" s="27"/>
      <c r="BE108" s="27" t="s">
        <v>90</v>
      </c>
      <c r="BF108" s="27"/>
      <c r="BG108" s="27"/>
      <c r="BH108" s="27"/>
      <c r="BI108" s="27"/>
      <c r="BJ108" s="27" t="s">
        <v>4</v>
      </c>
      <c r="BK108" s="27"/>
      <c r="BL108" s="27"/>
      <c r="BM108" s="27"/>
      <c r="BN108" s="27"/>
      <c r="BO108" s="27" t="s">
        <v>3</v>
      </c>
      <c r="BP108" s="27"/>
      <c r="BQ108" s="27"/>
      <c r="BR108" s="27"/>
      <c r="BS108" s="27"/>
      <c r="BT108" s="27" t="s">
        <v>97</v>
      </c>
      <c r="BU108" s="27"/>
      <c r="BV108" s="27"/>
      <c r="BW108" s="27"/>
      <c r="BX108" s="27"/>
    </row>
    <row r="109" spans="1:79" ht="15" customHeight="1" x14ac:dyDescent="0.2">
      <c r="A109" s="36">
        <v>1</v>
      </c>
      <c r="B109" s="37"/>
      <c r="C109" s="37"/>
      <c r="D109" s="27">
        <v>2</v>
      </c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>
        <v>3</v>
      </c>
      <c r="R109" s="27"/>
      <c r="S109" s="27"/>
      <c r="T109" s="27"/>
      <c r="U109" s="27"/>
      <c r="V109" s="27">
        <v>4</v>
      </c>
      <c r="W109" s="27"/>
      <c r="X109" s="27"/>
      <c r="Y109" s="27"/>
      <c r="Z109" s="27"/>
      <c r="AA109" s="27"/>
      <c r="AB109" s="27"/>
      <c r="AC109" s="27"/>
      <c r="AD109" s="27"/>
      <c r="AE109" s="27"/>
      <c r="AF109" s="27">
        <v>5</v>
      </c>
      <c r="AG109" s="27"/>
      <c r="AH109" s="27"/>
      <c r="AI109" s="27"/>
      <c r="AJ109" s="27"/>
      <c r="AK109" s="27">
        <v>6</v>
      </c>
      <c r="AL109" s="27"/>
      <c r="AM109" s="27"/>
      <c r="AN109" s="27"/>
      <c r="AO109" s="27"/>
      <c r="AP109" s="27">
        <v>7</v>
      </c>
      <c r="AQ109" s="27"/>
      <c r="AR109" s="27"/>
      <c r="AS109" s="27"/>
      <c r="AT109" s="27"/>
      <c r="AU109" s="27">
        <v>8</v>
      </c>
      <c r="AV109" s="27"/>
      <c r="AW109" s="27"/>
      <c r="AX109" s="27"/>
      <c r="AY109" s="27"/>
      <c r="AZ109" s="27">
        <v>9</v>
      </c>
      <c r="BA109" s="27"/>
      <c r="BB109" s="27"/>
      <c r="BC109" s="27"/>
      <c r="BD109" s="27"/>
      <c r="BE109" s="27">
        <v>10</v>
      </c>
      <c r="BF109" s="27"/>
      <c r="BG109" s="27"/>
      <c r="BH109" s="27"/>
      <c r="BI109" s="27"/>
      <c r="BJ109" s="27">
        <v>11</v>
      </c>
      <c r="BK109" s="27"/>
      <c r="BL109" s="27"/>
      <c r="BM109" s="27"/>
      <c r="BN109" s="27"/>
      <c r="BO109" s="27">
        <v>12</v>
      </c>
      <c r="BP109" s="27"/>
      <c r="BQ109" s="27"/>
      <c r="BR109" s="27"/>
      <c r="BS109" s="27"/>
      <c r="BT109" s="27">
        <v>13</v>
      </c>
      <c r="BU109" s="27"/>
      <c r="BV109" s="27"/>
      <c r="BW109" s="27"/>
      <c r="BX109" s="27"/>
    </row>
    <row r="110" spans="1:79" ht="10.5" hidden="1" customHeight="1" x14ac:dyDescent="0.2">
      <c r="A110" s="39" t="s">
        <v>154</v>
      </c>
      <c r="B110" s="40"/>
      <c r="C110" s="40"/>
      <c r="D110" s="27" t="s">
        <v>57</v>
      </c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 t="s">
        <v>70</v>
      </c>
      <c r="R110" s="27"/>
      <c r="S110" s="27"/>
      <c r="T110" s="27"/>
      <c r="U110" s="27"/>
      <c r="V110" s="27" t="s">
        <v>71</v>
      </c>
      <c r="W110" s="27"/>
      <c r="X110" s="27"/>
      <c r="Y110" s="27"/>
      <c r="Z110" s="27"/>
      <c r="AA110" s="27"/>
      <c r="AB110" s="27"/>
      <c r="AC110" s="27"/>
      <c r="AD110" s="27"/>
      <c r="AE110" s="27"/>
      <c r="AF110" s="26" t="s">
        <v>111</v>
      </c>
      <c r="AG110" s="26"/>
      <c r="AH110" s="26"/>
      <c r="AI110" s="26"/>
      <c r="AJ110" s="26"/>
      <c r="AK110" s="30" t="s">
        <v>112</v>
      </c>
      <c r="AL110" s="30"/>
      <c r="AM110" s="30"/>
      <c r="AN110" s="30"/>
      <c r="AO110" s="30"/>
      <c r="AP110" s="50" t="s">
        <v>180</v>
      </c>
      <c r="AQ110" s="50"/>
      <c r="AR110" s="50"/>
      <c r="AS110" s="50"/>
      <c r="AT110" s="50"/>
      <c r="AU110" s="26" t="s">
        <v>113</v>
      </c>
      <c r="AV110" s="26"/>
      <c r="AW110" s="26"/>
      <c r="AX110" s="26"/>
      <c r="AY110" s="26"/>
      <c r="AZ110" s="30" t="s">
        <v>114</v>
      </c>
      <c r="BA110" s="30"/>
      <c r="BB110" s="30"/>
      <c r="BC110" s="30"/>
      <c r="BD110" s="30"/>
      <c r="BE110" s="50" t="s">
        <v>180</v>
      </c>
      <c r="BF110" s="50"/>
      <c r="BG110" s="50"/>
      <c r="BH110" s="50"/>
      <c r="BI110" s="50"/>
      <c r="BJ110" s="26" t="s">
        <v>105</v>
      </c>
      <c r="BK110" s="26"/>
      <c r="BL110" s="26"/>
      <c r="BM110" s="26"/>
      <c r="BN110" s="26"/>
      <c r="BO110" s="30" t="s">
        <v>106</v>
      </c>
      <c r="BP110" s="30"/>
      <c r="BQ110" s="30"/>
      <c r="BR110" s="30"/>
      <c r="BS110" s="30"/>
      <c r="BT110" s="50" t="s">
        <v>180</v>
      </c>
      <c r="BU110" s="50"/>
      <c r="BV110" s="50"/>
      <c r="BW110" s="50"/>
      <c r="BX110" s="50"/>
      <c r="CA110" t="s">
        <v>37</v>
      </c>
    </row>
    <row r="111" spans="1:79" s="6" customFormat="1" ht="15" customHeight="1" x14ac:dyDescent="0.2">
      <c r="A111" s="86">
        <v>0</v>
      </c>
      <c r="B111" s="87"/>
      <c r="C111" s="87"/>
      <c r="D111" s="111" t="s">
        <v>179</v>
      </c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2"/>
      <c r="AG111" s="112"/>
      <c r="AH111" s="112"/>
      <c r="AI111" s="112"/>
      <c r="AJ111" s="112"/>
      <c r="AK111" s="112"/>
      <c r="AL111" s="112"/>
      <c r="AM111" s="112"/>
      <c r="AN111" s="112"/>
      <c r="AO111" s="112"/>
      <c r="AP111" s="112"/>
      <c r="AQ111" s="112"/>
      <c r="AR111" s="112"/>
      <c r="AS111" s="112"/>
      <c r="AT111" s="112"/>
      <c r="AU111" s="112"/>
      <c r="AV111" s="112"/>
      <c r="AW111" s="112"/>
      <c r="AX111" s="112"/>
      <c r="AY111" s="112"/>
      <c r="AZ111" s="112"/>
      <c r="BA111" s="112"/>
      <c r="BB111" s="112"/>
      <c r="BC111" s="112"/>
      <c r="BD111" s="112"/>
      <c r="BE111" s="112"/>
      <c r="BF111" s="112"/>
      <c r="BG111" s="112"/>
      <c r="BH111" s="112"/>
      <c r="BI111" s="112"/>
      <c r="BJ111" s="112"/>
      <c r="BK111" s="112"/>
      <c r="BL111" s="112"/>
      <c r="BM111" s="112"/>
      <c r="BN111" s="112"/>
      <c r="BO111" s="112"/>
      <c r="BP111" s="112"/>
      <c r="BQ111" s="112"/>
      <c r="BR111" s="112"/>
      <c r="BS111" s="112"/>
      <c r="BT111" s="112"/>
      <c r="BU111" s="112"/>
      <c r="BV111" s="112"/>
      <c r="BW111" s="112"/>
      <c r="BX111" s="112"/>
      <c r="CA111" s="6" t="s">
        <v>38</v>
      </c>
    </row>
    <row r="112" spans="1:79" s="99" customFormat="1" ht="42.75" customHeight="1" x14ac:dyDescent="0.2">
      <c r="A112" s="89">
        <v>1</v>
      </c>
      <c r="B112" s="90"/>
      <c r="C112" s="90"/>
      <c r="D112" s="114" t="s">
        <v>181</v>
      </c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  <c r="Q112" s="27" t="s">
        <v>182</v>
      </c>
      <c r="R112" s="27"/>
      <c r="S112" s="27"/>
      <c r="T112" s="27"/>
      <c r="U112" s="27"/>
      <c r="V112" s="27" t="s">
        <v>183</v>
      </c>
      <c r="W112" s="27"/>
      <c r="X112" s="27"/>
      <c r="Y112" s="27"/>
      <c r="Z112" s="27"/>
      <c r="AA112" s="27"/>
      <c r="AB112" s="27"/>
      <c r="AC112" s="27"/>
      <c r="AD112" s="27"/>
      <c r="AE112" s="27"/>
      <c r="AF112" s="115">
        <v>250000</v>
      </c>
      <c r="AG112" s="115"/>
      <c r="AH112" s="115"/>
      <c r="AI112" s="115"/>
      <c r="AJ112" s="115"/>
      <c r="AK112" s="115">
        <v>0</v>
      </c>
      <c r="AL112" s="115"/>
      <c r="AM112" s="115"/>
      <c r="AN112" s="115"/>
      <c r="AO112" s="115"/>
      <c r="AP112" s="115">
        <v>250000</v>
      </c>
      <c r="AQ112" s="115"/>
      <c r="AR112" s="115"/>
      <c r="AS112" s="115"/>
      <c r="AT112" s="115"/>
      <c r="AU112" s="115">
        <v>250000</v>
      </c>
      <c r="AV112" s="115"/>
      <c r="AW112" s="115"/>
      <c r="AX112" s="115"/>
      <c r="AY112" s="115"/>
      <c r="AZ112" s="115">
        <v>0</v>
      </c>
      <c r="BA112" s="115"/>
      <c r="BB112" s="115"/>
      <c r="BC112" s="115"/>
      <c r="BD112" s="115"/>
      <c r="BE112" s="115">
        <v>250000</v>
      </c>
      <c r="BF112" s="115"/>
      <c r="BG112" s="115"/>
      <c r="BH112" s="115"/>
      <c r="BI112" s="115"/>
      <c r="BJ112" s="115">
        <v>80000</v>
      </c>
      <c r="BK112" s="115"/>
      <c r="BL112" s="115"/>
      <c r="BM112" s="115"/>
      <c r="BN112" s="115"/>
      <c r="BO112" s="115">
        <v>0</v>
      </c>
      <c r="BP112" s="115"/>
      <c r="BQ112" s="115"/>
      <c r="BR112" s="115"/>
      <c r="BS112" s="115"/>
      <c r="BT112" s="115">
        <v>80000</v>
      </c>
      <c r="BU112" s="115"/>
      <c r="BV112" s="115"/>
      <c r="BW112" s="115"/>
      <c r="BX112" s="115"/>
    </row>
    <row r="113" spans="1:76" s="99" customFormat="1" ht="30" customHeight="1" x14ac:dyDescent="0.2">
      <c r="A113" s="89">
        <v>2</v>
      </c>
      <c r="B113" s="90"/>
      <c r="C113" s="90"/>
      <c r="D113" s="114" t="s">
        <v>184</v>
      </c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  <c r="Q113" s="27" t="s">
        <v>185</v>
      </c>
      <c r="R113" s="27"/>
      <c r="S113" s="27"/>
      <c r="T113" s="27"/>
      <c r="U113" s="27"/>
      <c r="V113" s="114" t="s">
        <v>186</v>
      </c>
      <c r="W113" s="93"/>
      <c r="X113" s="93"/>
      <c r="Y113" s="93"/>
      <c r="Z113" s="93"/>
      <c r="AA113" s="93"/>
      <c r="AB113" s="93"/>
      <c r="AC113" s="93"/>
      <c r="AD113" s="93"/>
      <c r="AE113" s="94"/>
      <c r="AF113" s="115">
        <v>55000</v>
      </c>
      <c r="AG113" s="115"/>
      <c r="AH113" s="115"/>
      <c r="AI113" s="115"/>
      <c r="AJ113" s="115"/>
      <c r="AK113" s="115">
        <v>0</v>
      </c>
      <c r="AL113" s="115"/>
      <c r="AM113" s="115"/>
      <c r="AN113" s="115"/>
      <c r="AO113" s="115"/>
      <c r="AP113" s="115">
        <v>55000</v>
      </c>
      <c r="AQ113" s="115"/>
      <c r="AR113" s="115"/>
      <c r="AS113" s="115"/>
      <c r="AT113" s="115"/>
      <c r="AU113" s="115">
        <v>55000</v>
      </c>
      <c r="AV113" s="115"/>
      <c r="AW113" s="115"/>
      <c r="AX113" s="115"/>
      <c r="AY113" s="115"/>
      <c r="AZ113" s="115">
        <v>0</v>
      </c>
      <c r="BA113" s="115"/>
      <c r="BB113" s="115"/>
      <c r="BC113" s="115"/>
      <c r="BD113" s="115"/>
      <c r="BE113" s="115">
        <v>55000</v>
      </c>
      <c r="BF113" s="115"/>
      <c r="BG113" s="115"/>
      <c r="BH113" s="115"/>
      <c r="BI113" s="115"/>
      <c r="BJ113" s="115">
        <v>20000</v>
      </c>
      <c r="BK113" s="115"/>
      <c r="BL113" s="115"/>
      <c r="BM113" s="115"/>
      <c r="BN113" s="115"/>
      <c r="BO113" s="115">
        <v>0</v>
      </c>
      <c r="BP113" s="115"/>
      <c r="BQ113" s="115"/>
      <c r="BR113" s="115"/>
      <c r="BS113" s="115"/>
      <c r="BT113" s="115">
        <v>20000</v>
      </c>
      <c r="BU113" s="115"/>
      <c r="BV113" s="115"/>
      <c r="BW113" s="115"/>
      <c r="BX113" s="115"/>
    </row>
    <row r="114" spans="1:76" s="99" customFormat="1" ht="30" customHeight="1" x14ac:dyDescent="0.2">
      <c r="A114" s="89">
        <v>3</v>
      </c>
      <c r="B114" s="90"/>
      <c r="C114" s="90"/>
      <c r="D114" s="114" t="s">
        <v>187</v>
      </c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  <c r="Q114" s="27" t="s">
        <v>185</v>
      </c>
      <c r="R114" s="27"/>
      <c r="S114" s="27"/>
      <c r="T114" s="27"/>
      <c r="U114" s="27"/>
      <c r="V114" s="114" t="s">
        <v>186</v>
      </c>
      <c r="W114" s="93"/>
      <c r="X114" s="93"/>
      <c r="Y114" s="93"/>
      <c r="Z114" s="93"/>
      <c r="AA114" s="93"/>
      <c r="AB114" s="93"/>
      <c r="AC114" s="93"/>
      <c r="AD114" s="93"/>
      <c r="AE114" s="94"/>
      <c r="AF114" s="115">
        <v>55000</v>
      </c>
      <c r="AG114" s="115"/>
      <c r="AH114" s="115"/>
      <c r="AI114" s="115"/>
      <c r="AJ114" s="115"/>
      <c r="AK114" s="115">
        <v>0</v>
      </c>
      <c r="AL114" s="115"/>
      <c r="AM114" s="115"/>
      <c r="AN114" s="115"/>
      <c r="AO114" s="115"/>
      <c r="AP114" s="115">
        <v>55000</v>
      </c>
      <c r="AQ114" s="115"/>
      <c r="AR114" s="115"/>
      <c r="AS114" s="115"/>
      <c r="AT114" s="115"/>
      <c r="AU114" s="115">
        <v>55000</v>
      </c>
      <c r="AV114" s="115"/>
      <c r="AW114" s="115"/>
      <c r="AX114" s="115"/>
      <c r="AY114" s="115"/>
      <c r="AZ114" s="115">
        <v>0</v>
      </c>
      <c r="BA114" s="115"/>
      <c r="BB114" s="115"/>
      <c r="BC114" s="115"/>
      <c r="BD114" s="115"/>
      <c r="BE114" s="115">
        <v>55000</v>
      </c>
      <c r="BF114" s="115"/>
      <c r="BG114" s="115"/>
      <c r="BH114" s="115"/>
      <c r="BI114" s="115"/>
      <c r="BJ114" s="115">
        <v>20000</v>
      </c>
      <c r="BK114" s="115"/>
      <c r="BL114" s="115"/>
      <c r="BM114" s="115"/>
      <c r="BN114" s="115"/>
      <c r="BO114" s="115">
        <v>0</v>
      </c>
      <c r="BP114" s="115"/>
      <c r="BQ114" s="115"/>
      <c r="BR114" s="115"/>
      <c r="BS114" s="115"/>
      <c r="BT114" s="115">
        <v>20000</v>
      </c>
      <c r="BU114" s="115"/>
      <c r="BV114" s="115"/>
      <c r="BW114" s="115"/>
      <c r="BX114" s="115"/>
    </row>
    <row r="115" spans="1:76" s="6" customFormat="1" ht="15" customHeight="1" x14ac:dyDescent="0.2">
      <c r="A115" s="86">
        <v>0</v>
      </c>
      <c r="B115" s="87"/>
      <c r="C115" s="87"/>
      <c r="D115" s="113" t="s">
        <v>188</v>
      </c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2"/>
      <c r="Q115" s="111"/>
      <c r="R115" s="111"/>
      <c r="S115" s="111"/>
      <c r="T115" s="111"/>
      <c r="U115" s="111"/>
      <c r="V115" s="113"/>
      <c r="W115" s="101"/>
      <c r="X115" s="101"/>
      <c r="Y115" s="101"/>
      <c r="Z115" s="101"/>
      <c r="AA115" s="101"/>
      <c r="AB115" s="101"/>
      <c r="AC115" s="101"/>
      <c r="AD115" s="101"/>
      <c r="AE115" s="102"/>
      <c r="AF115" s="112"/>
      <c r="AG115" s="112"/>
      <c r="AH115" s="112"/>
      <c r="AI115" s="112"/>
      <c r="AJ115" s="112"/>
      <c r="AK115" s="112"/>
      <c r="AL115" s="112"/>
      <c r="AM115" s="112"/>
      <c r="AN115" s="112"/>
      <c r="AO115" s="112"/>
      <c r="AP115" s="112"/>
      <c r="AQ115" s="112"/>
      <c r="AR115" s="112"/>
      <c r="AS115" s="112"/>
      <c r="AT115" s="112"/>
      <c r="AU115" s="112"/>
      <c r="AV115" s="112"/>
      <c r="AW115" s="112"/>
      <c r="AX115" s="112"/>
      <c r="AY115" s="112"/>
      <c r="AZ115" s="112"/>
      <c r="BA115" s="112"/>
      <c r="BB115" s="112"/>
      <c r="BC115" s="112"/>
      <c r="BD115" s="112"/>
      <c r="BE115" s="112"/>
      <c r="BF115" s="112"/>
      <c r="BG115" s="112"/>
      <c r="BH115" s="112"/>
      <c r="BI115" s="112"/>
      <c r="BJ115" s="112"/>
      <c r="BK115" s="112"/>
      <c r="BL115" s="112"/>
      <c r="BM115" s="112"/>
      <c r="BN115" s="112"/>
      <c r="BO115" s="112"/>
      <c r="BP115" s="112"/>
      <c r="BQ115" s="112"/>
      <c r="BR115" s="112"/>
      <c r="BS115" s="112"/>
      <c r="BT115" s="112"/>
      <c r="BU115" s="112"/>
      <c r="BV115" s="112"/>
      <c r="BW115" s="112"/>
      <c r="BX115" s="112"/>
    </row>
    <row r="116" spans="1:76" s="99" customFormat="1" ht="28.5" customHeight="1" x14ac:dyDescent="0.2">
      <c r="A116" s="89">
        <v>1</v>
      </c>
      <c r="B116" s="90"/>
      <c r="C116" s="90"/>
      <c r="D116" s="114" t="s">
        <v>189</v>
      </c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  <c r="Q116" s="27" t="s">
        <v>185</v>
      </c>
      <c r="R116" s="27"/>
      <c r="S116" s="27"/>
      <c r="T116" s="27"/>
      <c r="U116" s="27"/>
      <c r="V116" s="114" t="s">
        <v>186</v>
      </c>
      <c r="W116" s="93"/>
      <c r="X116" s="93"/>
      <c r="Y116" s="93"/>
      <c r="Z116" s="93"/>
      <c r="AA116" s="93"/>
      <c r="AB116" s="93"/>
      <c r="AC116" s="93"/>
      <c r="AD116" s="93"/>
      <c r="AE116" s="94"/>
      <c r="AF116" s="115">
        <v>70</v>
      </c>
      <c r="AG116" s="115"/>
      <c r="AH116" s="115"/>
      <c r="AI116" s="115"/>
      <c r="AJ116" s="115"/>
      <c r="AK116" s="115">
        <v>0</v>
      </c>
      <c r="AL116" s="115"/>
      <c r="AM116" s="115"/>
      <c r="AN116" s="115"/>
      <c r="AO116" s="115"/>
      <c r="AP116" s="115">
        <v>70</v>
      </c>
      <c r="AQ116" s="115"/>
      <c r="AR116" s="115"/>
      <c r="AS116" s="115"/>
      <c r="AT116" s="115"/>
      <c r="AU116" s="115">
        <v>75</v>
      </c>
      <c r="AV116" s="115"/>
      <c r="AW116" s="115"/>
      <c r="AX116" s="115"/>
      <c r="AY116" s="115"/>
      <c r="AZ116" s="115">
        <v>0</v>
      </c>
      <c r="BA116" s="115"/>
      <c r="BB116" s="115"/>
      <c r="BC116" s="115"/>
      <c r="BD116" s="115"/>
      <c r="BE116" s="115">
        <v>75</v>
      </c>
      <c r="BF116" s="115"/>
      <c r="BG116" s="115"/>
      <c r="BH116" s="115"/>
      <c r="BI116" s="115"/>
      <c r="BJ116" s="115">
        <v>75</v>
      </c>
      <c r="BK116" s="115"/>
      <c r="BL116" s="115"/>
      <c r="BM116" s="115"/>
      <c r="BN116" s="115"/>
      <c r="BO116" s="115">
        <v>0</v>
      </c>
      <c r="BP116" s="115"/>
      <c r="BQ116" s="115"/>
      <c r="BR116" s="115"/>
      <c r="BS116" s="115"/>
      <c r="BT116" s="115">
        <v>75</v>
      </c>
      <c r="BU116" s="115"/>
      <c r="BV116" s="115"/>
      <c r="BW116" s="115"/>
      <c r="BX116" s="115"/>
    </row>
    <row r="117" spans="1:76" s="99" customFormat="1" ht="30" customHeight="1" x14ac:dyDescent="0.2">
      <c r="A117" s="89">
        <v>2</v>
      </c>
      <c r="B117" s="90"/>
      <c r="C117" s="90"/>
      <c r="D117" s="114" t="s">
        <v>190</v>
      </c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  <c r="Q117" s="27" t="s">
        <v>185</v>
      </c>
      <c r="R117" s="27"/>
      <c r="S117" s="27"/>
      <c r="T117" s="27"/>
      <c r="U117" s="27"/>
      <c r="V117" s="114" t="s">
        <v>186</v>
      </c>
      <c r="W117" s="93"/>
      <c r="X117" s="93"/>
      <c r="Y117" s="93"/>
      <c r="Z117" s="93"/>
      <c r="AA117" s="93"/>
      <c r="AB117" s="93"/>
      <c r="AC117" s="93"/>
      <c r="AD117" s="93"/>
      <c r="AE117" s="94"/>
      <c r="AF117" s="115">
        <v>70</v>
      </c>
      <c r="AG117" s="115"/>
      <c r="AH117" s="115"/>
      <c r="AI117" s="115"/>
      <c r="AJ117" s="115"/>
      <c r="AK117" s="115">
        <v>0</v>
      </c>
      <c r="AL117" s="115"/>
      <c r="AM117" s="115"/>
      <c r="AN117" s="115"/>
      <c r="AO117" s="115"/>
      <c r="AP117" s="115">
        <v>70</v>
      </c>
      <c r="AQ117" s="115"/>
      <c r="AR117" s="115"/>
      <c r="AS117" s="115"/>
      <c r="AT117" s="115"/>
      <c r="AU117" s="115">
        <v>75</v>
      </c>
      <c r="AV117" s="115"/>
      <c r="AW117" s="115"/>
      <c r="AX117" s="115"/>
      <c r="AY117" s="115"/>
      <c r="AZ117" s="115">
        <v>0</v>
      </c>
      <c r="BA117" s="115"/>
      <c r="BB117" s="115"/>
      <c r="BC117" s="115"/>
      <c r="BD117" s="115"/>
      <c r="BE117" s="115">
        <v>75</v>
      </c>
      <c r="BF117" s="115"/>
      <c r="BG117" s="115"/>
      <c r="BH117" s="115"/>
      <c r="BI117" s="115"/>
      <c r="BJ117" s="115">
        <v>75</v>
      </c>
      <c r="BK117" s="115"/>
      <c r="BL117" s="115"/>
      <c r="BM117" s="115"/>
      <c r="BN117" s="115"/>
      <c r="BO117" s="115">
        <v>0</v>
      </c>
      <c r="BP117" s="115"/>
      <c r="BQ117" s="115"/>
      <c r="BR117" s="115"/>
      <c r="BS117" s="115"/>
      <c r="BT117" s="115">
        <v>75</v>
      </c>
      <c r="BU117" s="115"/>
      <c r="BV117" s="115"/>
      <c r="BW117" s="115"/>
      <c r="BX117" s="115"/>
    </row>
    <row r="118" spans="1:76" s="99" customFormat="1" ht="45" customHeight="1" x14ac:dyDescent="0.2">
      <c r="A118" s="89">
        <v>3</v>
      </c>
      <c r="B118" s="90"/>
      <c r="C118" s="90"/>
      <c r="D118" s="114" t="s">
        <v>191</v>
      </c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  <c r="Q118" s="27" t="s">
        <v>185</v>
      </c>
      <c r="R118" s="27"/>
      <c r="S118" s="27"/>
      <c r="T118" s="27"/>
      <c r="U118" s="27"/>
      <c r="V118" s="114" t="s">
        <v>186</v>
      </c>
      <c r="W118" s="93"/>
      <c r="X118" s="93"/>
      <c r="Y118" s="93"/>
      <c r="Z118" s="93"/>
      <c r="AA118" s="93"/>
      <c r="AB118" s="93"/>
      <c r="AC118" s="93"/>
      <c r="AD118" s="93"/>
      <c r="AE118" s="94"/>
      <c r="AF118" s="115">
        <v>11</v>
      </c>
      <c r="AG118" s="115"/>
      <c r="AH118" s="115"/>
      <c r="AI118" s="115"/>
      <c r="AJ118" s="115"/>
      <c r="AK118" s="115">
        <v>0</v>
      </c>
      <c r="AL118" s="115"/>
      <c r="AM118" s="115"/>
      <c r="AN118" s="115"/>
      <c r="AO118" s="115"/>
      <c r="AP118" s="115">
        <v>11</v>
      </c>
      <c r="AQ118" s="115"/>
      <c r="AR118" s="115"/>
      <c r="AS118" s="115"/>
      <c r="AT118" s="115"/>
      <c r="AU118" s="115">
        <v>11</v>
      </c>
      <c r="AV118" s="115"/>
      <c r="AW118" s="115"/>
      <c r="AX118" s="115"/>
      <c r="AY118" s="115"/>
      <c r="AZ118" s="115">
        <v>0</v>
      </c>
      <c r="BA118" s="115"/>
      <c r="BB118" s="115"/>
      <c r="BC118" s="115"/>
      <c r="BD118" s="115"/>
      <c r="BE118" s="115">
        <v>11</v>
      </c>
      <c r="BF118" s="115"/>
      <c r="BG118" s="115"/>
      <c r="BH118" s="115"/>
      <c r="BI118" s="115"/>
      <c r="BJ118" s="115">
        <v>11</v>
      </c>
      <c r="BK118" s="115"/>
      <c r="BL118" s="115"/>
      <c r="BM118" s="115"/>
      <c r="BN118" s="115"/>
      <c r="BO118" s="115">
        <v>0</v>
      </c>
      <c r="BP118" s="115"/>
      <c r="BQ118" s="115"/>
      <c r="BR118" s="115"/>
      <c r="BS118" s="115"/>
      <c r="BT118" s="115">
        <v>11</v>
      </c>
      <c r="BU118" s="115"/>
      <c r="BV118" s="115"/>
      <c r="BW118" s="115"/>
      <c r="BX118" s="115"/>
    </row>
    <row r="119" spans="1:76" s="99" customFormat="1" ht="30" customHeight="1" x14ac:dyDescent="0.2">
      <c r="A119" s="89">
        <v>4</v>
      </c>
      <c r="B119" s="90"/>
      <c r="C119" s="90"/>
      <c r="D119" s="114" t="s">
        <v>187</v>
      </c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  <c r="Q119" s="27" t="s">
        <v>185</v>
      </c>
      <c r="R119" s="27"/>
      <c r="S119" s="27"/>
      <c r="T119" s="27"/>
      <c r="U119" s="27"/>
      <c r="V119" s="114" t="s">
        <v>186</v>
      </c>
      <c r="W119" s="93"/>
      <c r="X119" s="93"/>
      <c r="Y119" s="93"/>
      <c r="Z119" s="93"/>
      <c r="AA119" s="93"/>
      <c r="AB119" s="93"/>
      <c r="AC119" s="93"/>
      <c r="AD119" s="93"/>
      <c r="AE119" s="94"/>
      <c r="AF119" s="115">
        <v>11</v>
      </c>
      <c r="AG119" s="115"/>
      <c r="AH119" s="115"/>
      <c r="AI119" s="115"/>
      <c r="AJ119" s="115"/>
      <c r="AK119" s="115">
        <v>0</v>
      </c>
      <c r="AL119" s="115"/>
      <c r="AM119" s="115"/>
      <c r="AN119" s="115"/>
      <c r="AO119" s="115"/>
      <c r="AP119" s="115">
        <v>11</v>
      </c>
      <c r="AQ119" s="115"/>
      <c r="AR119" s="115"/>
      <c r="AS119" s="115"/>
      <c r="AT119" s="115"/>
      <c r="AU119" s="115">
        <v>11</v>
      </c>
      <c r="AV119" s="115"/>
      <c r="AW119" s="115"/>
      <c r="AX119" s="115"/>
      <c r="AY119" s="115"/>
      <c r="AZ119" s="115">
        <v>0</v>
      </c>
      <c r="BA119" s="115"/>
      <c r="BB119" s="115"/>
      <c r="BC119" s="115"/>
      <c r="BD119" s="115"/>
      <c r="BE119" s="115">
        <v>11</v>
      </c>
      <c r="BF119" s="115"/>
      <c r="BG119" s="115"/>
      <c r="BH119" s="115"/>
      <c r="BI119" s="115"/>
      <c r="BJ119" s="115">
        <v>11</v>
      </c>
      <c r="BK119" s="115"/>
      <c r="BL119" s="115"/>
      <c r="BM119" s="115"/>
      <c r="BN119" s="115"/>
      <c r="BO119" s="115">
        <v>0</v>
      </c>
      <c r="BP119" s="115"/>
      <c r="BQ119" s="115"/>
      <c r="BR119" s="115"/>
      <c r="BS119" s="115"/>
      <c r="BT119" s="115">
        <v>11</v>
      </c>
      <c r="BU119" s="115"/>
      <c r="BV119" s="115"/>
      <c r="BW119" s="115"/>
      <c r="BX119" s="115"/>
    </row>
    <row r="120" spans="1:76" s="6" customFormat="1" ht="15" customHeight="1" x14ac:dyDescent="0.2">
      <c r="A120" s="86">
        <v>0</v>
      </c>
      <c r="B120" s="87"/>
      <c r="C120" s="87"/>
      <c r="D120" s="113" t="s">
        <v>192</v>
      </c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2"/>
      <c r="Q120" s="111"/>
      <c r="R120" s="111"/>
      <c r="S120" s="111"/>
      <c r="T120" s="111"/>
      <c r="U120" s="111"/>
      <c r="V120" s="113"/>
      <c r="W120" s="101"/>
      <c r="X120" s="101"/>
      <c r="Y120" s="101"/>
      <c r="Z120" s="101"/>
      <c r="AA120" s="101"/>
      <c r="AB120" s="101"/>
      <c r="AC120" s="101"/>
      <c r="AD120" s="101"/>
      <c r="AE120" s="102"/>
      <c r="AF120" s="112"/>
      <c r="AG120" s="112"/>
      <c r="AH120" s="112"/>
      <c r="AI120" s="112"/>
      <c r="AJ120" s="112"/>
      <c r="AK120" s="112"/>
      <c r="AL120" s="112"/>
      <c r="AM120" s="112"/>
      <c r="AN120" s="112"/>
      <c r="AO120" s="112"/>
      <c r="AP120" s="112"/>
      <c r="AQ120" s="112"/>
      <c r="AR120" s="112"/>
      <c r="AS120" s="112"/>
      <c r="AT120" s="112"/>
      <c r="AU120" s="112"/>
      <c r="AV120" s="112"/>
      <c r="AW120" s="112"/>
      <c r="AX120" s="112"/>
      <c r="AY120" s="112"/>
      <c r="AZ120" s="112"/>
      <c r="BA120" s="112"/>
      <c r="BB120" s="112"/>
      <c r="BC120" s="112"/>
      <c r="BD120" s="112"/>
      <c r="BE120" s="112"/>
      <c r="BF120" s="112"/>
      <c r="BG120" s="112"/>
      <c r="BH120" s="112"/>
      <c r="BI120" s="112"/>
      <c r="BJ120" s="112"/>
      <c r="BK120" s="112"/>
      <c r="BL120" s="112"/>
      <c r="BM120" s="112"/>
      <c r="BN120" s="112"/>
      <c r="BO120" s="112"/>
      <c r="BP120" s="112"/>
      <c r="BQ120" s="112"/>
      <c r="BR120" s="112"/>
      <c r="BS120" s="112"/>
      <c r="BT120" s="112"/>
      <c r="BU120" s="112"/>
      <c r="BV120" s="112"/>
      <c r="BW120" s="112"/>
      <c r="BX120" s="112"/>
    </row>
    <row r="121" spans="1:76" s="99" customFormat="1" ht="42.75" customHeight="1" x14ac:dyDescent="0.2">
      <c r="A121" s="89">
        <v>1</v>
      </c>
      <c r="B121" s="90"/>
      <c r="C121" s="90"/>
      <c r="D121" s="114" t="s">
        <v>193</v>
      </c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  <c r="Q121" s="27" t="s">
        <v>182</v>
      </c>
      <c r="R121" s="27"/>
      <c r="S121" s="27"/>
      <c r="T121" s="27"/>
      <c r="U121" s="27"/>
      <c r="V121" s="114" t="s">
        <v>194</v>
      </c>
      <c r="W121" s="93"/>
      <c r="X121" s="93"/>
      <c r="Y121" s="93"/>
      <c r="Z121" s="93"/>
      <c r="AA121" s="93"/>
      <c r="AB121" s="93"/>
      <c r="AC121" s="93"/>
      <c r="AD121" s="93"/>
      <c r="AE121" s="94"/>
      <c r="AF121" s="115">
        <v>27777</v>
      </c>
      <c r="AG121" s="115"/>
      <c r="AH121" s="115"/>
      <c r="AI121" s="115"/>
      <c r="AJ121" s="115"/>
      <c r="AK121" s="115">
        <v>0</v>
      </c>
      <c r="AL121" s="115"/>
      <c r="AM121" s="115"/>
      <c r="AN121" s="115"/>
      <c r="AO121" s="115"/>
      <c r="AP121" s="115">
        <v>27777</v>
      </c>
      <c r="AQ121" s="115"/>
      <c r="AR121" s="115"/>
      <c r="AS121" s="115"/>
      <c r="AT121" s="115"/>
      <c r="AU121" s="115">
        <v>27777</v>
      </c>
      <c r="AV121" s="115"/>
      <c r="AW121" s="115"/>
      <c r="AX121" s="115"/>
      <c r="AY121" s="115"/>
      <c r="AZ121" s="115">
        <v>0</v>
      </c>
      <c r="BA121" s="115"/>
      <c r="BB121" s="115"/>
      <c r="BC121" s="115"/>
      <c r="BD121" s="115"/>
      <c r="BE121" s="115">
        <v>27777</v>
      </c>
      <c r="BF121" s="115"/>
      <c r="BG121" s="115"/>
      <c r="BH121" s="115"/>
      <c r="BI121" s="115"/>
      <c r="BJ121" s="115">
        <v>1067</v>
      </c>
      <c r="BK121" s="115"/>
      <c r="BL121" s="115"/>
      <c r="BM121" s="115"/>
      <c r="BN121" s="115"/>
      <c r="BO121" s="115">
        <v>0</v>
      </c>
      <c r="BP121" s="115"/>
      <c r="BQ121" s="115"/>
      <c r="BR121" s="115"/>
      <c r="BS121" s="115"/>
      <c r="BT121" s="115">
        <v>1067</v>
      </c>
      <c r="BU121" s="115"/>
      <c r="BV121" s="115"/>
      <c r="BW121" s="115"/>
      <c r="BX121" s="115"/>
    </row>
    <row r="122" spans="1:76" s="99" customFormat="1" ht="30" customHeight="1" x14ac:dyDescent="0.2">
      <c r="A122" s="89">
        <v>2</v>
      </c>
      <c r="B122" s="90"/>
      <c r="C122" s="90"/>
      <c r="D122" s="114" t="s">
        <v>195</v>
      </c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4"/>
      <c r="Q122" s="27" t="s">
        <v>182</v>
      </c>
      <c r="R122" s="27"/>
      <c r="S122" s="27"/>
      <c r="T122" s="27"/>
      <c r="U122" s="27"/>
      <c r="V122" s="114" t="s">
        <v>194</v>
      </c>
      <c r="W122" s="93"/>
      <c r="X122" s="93"/>
      <c r="Y122" s="93"/>
      <c r="Z122" s="93"/>
      <c r="AA122" s="93"/>
      <c r="AB122" s="93"/>
      <c r="AC122" s="93"/>
      <c r="AD122" s="93"/>
      <c r="AE122" s="94"/>
      <c r="AF122" s="115">
        <v>3437</v>
      </c>
      <c r="AG122" s="115"/>
      <c r="AH122" s="115"/>
      <c r="AI122" s="115"/>
      <c r="AJ122" s="115"/>
      <c r="AK122" s="115">
        <v>0</v>
      </c>
      <c r="AL122" s="115"/>
      <c r="AM122" s="115"/>
      <c r="AN122" s="115"/>
      <c r="AO122" s="115"/>
      <c r="AP122" s="115">
        <v>3437</v>
      </c>
      <c r="AQ122" s="115"/>
      <c r="AR122" s="115"/>
      <c r="AS122" s="115"/>
      <c r="AT122" s="115"/>
      <c r="AU122" s="115">
        <v>3437</v>
      </c>
      <c r="AV122" s="115"/>
      <c r="AW122" s="115"/>
      <c r="AX122" s="115"/>
      <c r="AY122" s="115"/>
      <c r="AZ122" s="115">
        <v>0</v>
      </c>
      <c r="BA122" s="115"/>
      <c r="BB122" s="115"/>
      <c r="BC122" s="115"/>
      <c r="BD122" s="115"/>
      <c r="BE122" s="115">
        <v>3437</v>
      </c>
      <c r="BF122" s="115"/>
      <c r="BG122" s="115"/>
      <c r="BH122" s="115"/>
      <c r="BI122" s="115"/>
      <c r="BJ122" s="115">
        <v>1818</v>
      </c>
      <c r="BK122" s="115"/>
      <c r="BL122" s="115"/>
      <c r="BM122" s="115"/>
      <c r="BN122" s="115"/>
      <c r="BO122" s="115">
        <v>0</v>
      </c>
      <c r="BP122" s="115"/>
      <c r="BQ122" s="115"/>
      <c r="BR122" s="115"/>
      <c r="BS122" s="115"/>
      <c r="BT122" s="115">
        <v>1818</v>
      </c>
      <c r="BU122" s="115"/>
      <c r="BV122" s="115"/>
      <c r="BW122" s="115"/>
      <c r="BX122" s="115"/>
    </row>
    <row r="123" spans="1:76" s="6" customFormat="1" ht="15" customHeight="1" x14ac:dyDescent="0.2">
      <c r="A123" s="86">
        <v>0</v>
      </c>
      <c r="B123" s="87"/>
      <c r="C123" s="87"/>
      <c r="D123" s="113" t="s">
        <v>196</v>
      </c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2"/>
      <c r="Q123" s="111"/>
      <c r="R123" s="111"/>
      <c r="S123" s="111"/>
      <c r="T123" s="111"/>
      <c r="U123" s="111"/>
      <c r="V123" s="113"/>
      <c r="W123" s="101"/>
      <c r="X123" s="101"/>
      <c r="Y123" s="101"/>
      <c r="Z123" s="101"/>
      <c r="AA123" s="101"/>
      <c r="AB123" s="101"/>
      <c r="AC123" s="101"/>
      <c r="AD123" s="101"/>
      <c r="AE123" s="102"/>
      <c r="AF123" s="112"/>
      <c r="AG123" s="112"/>
      <c r="AH123" s="112"/>
      <c r="AI123" s="112"/>
      <c r="AJ123" s="112"/>
      <c r="AK123" s="112"/>
      <c r="AL123" s="112"/>
      <c r="AM123" s="112"/>
      <c r="AN123" s="112"/>
      <c r="AO123" s="112"/>
      <c r="AP123" s="112"/>
      <c r="AQ123" s="112"/>
      <c r="AR123" s="112"/>
      <c r="AS123" s="112"/>
      <c r="AT123" s="112"/>
      <c r="AU123" s="112"/>
      <c r="AV123" s="112"/>
      <c r="AW123" s="112"/>
      <c r="AX123" s="112"/>
      <c r="AY123" s="112"/>
      <c r="AZ123" s="112"/>
      <c r="BA123" s="112"/>
      <c r="BB123" s="112"/>
      <c r="BC123" s="112"/>
      <c r="BD123" s="112"/>
      <c r="BE123" s="112"/>
      <c r="BF123" s="112"/>
      <c r="BG123" s="112"/>
      <c r="BH123" s="112"/>
      <c r="BI123" s="112"/>
      <c r="BJ123" s="112"/>
      <c r="BK123" s="112"/>
      <c r="BL123" s="112"/>
      <c r="BM123" s="112"/>
      <c r="BN123" s="112"/>
      <c r="BO123" s="112"/>
      <c r="BP123" s="112"/>
      <c r="BQ123" s="112"/>
      <c r="BR123" s="112"/>
      <c r="BS123" s="112"/>
      <c r="BT123" s="112"/>
      <c r="BU123" s="112"/>
      <c r="BV123" s="112"/>
      <c r="BW123" s="112"/>
      <c r="BX123" s="112"/>
    </row>
    <row r="124" spans="1:76" s="99" customFormat="1" ht="28.5" customHeight="1" x14ac:dyDescent="0.2">
      <c r="A124" s="89">
        <v>1</v>
      </c>
      <c r="B124" s="90"/>
      <c r="C124" s="90"/>
      <c r="D124" s="114" t="s">
        <v>197</v>
      </c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4"/>
      <c r="Q124" s="27" t="s">
        <v>198</v>
      </c>
      <c r="R124" s="27"/>
      <c r="S124" s="27"/>
      <c r="T124" s="27"/>
      <c r="U124" s="27"/>
      <c r="V124" s="114" t="s">
        <v>199</v>
      </c>
      <c r="W124" s="93"/>
      <c r="X124" s="93"/>
      <c r="Y124" s="93"/>
      <c r="Z124" s="93"/>
      <c r="AA124" s="93"/>
      <c r="AB124" s="93"/>
      <c r="AC124" s="93"/>
      <c r="AD124" s="93"/>
      <c r="AE124" s="94"/>
      <c r="AF124" s="115">
        <v>100</v>
      </c>
      <c r="AG124" s="115"/>
      <c r="AH124" s="115"/>
      <c r="AI124" s="115"/>
      <c r="AJ124" s="115"/>
      <c r="AK124" s="115">
        <v>0</v>
      </c>
      <c r="AL124" s="115"/>
      <c r="AM124" s="115"/>
      <c r="AN124" s="115"/>
      <c r="AO124" s="115"/>
      <c r="AP124" s="115">
        <v>100</v>
      </c>
      <c r="AQ124" s="115"/>
      <c r="AR124" s="115"/>
      <c r="AS124" s="115"/>
      <c r="AT124" s="115"/>
      <c r="AU124" s="115">
        <v>100</v>
      </c>
      <c r="AV124" s="115"/>
      <c r="AW124" s="115"/>
      <c r="AX124" s="115"/>
      <c r="AY124" s="115"/>
      <c r="AZ124" s="115">
        <v>0</v>
      </c>
      <c r="BA124" s="115"/>
      <c r="BB124" s="115"/>
      <c r="BC124" s="115"/>
      <c r="BD124" s="115"/>
      <c r="BE124" s="115">
        <v>100</v>
      </c>
      <c r="BF124" s="115"/>
      <c r="BG124" s="115"/>
      <c r="BH124" s="115"/>
      <c r="BI124" s="115"/>
      <c r="BJ124" s="115">
        <v>100</v>
      </c>
      <c r="BK124" s="115"/>
      <c r="BL124" s="115"/>
      <c r="BM124" s="115"/>
      <c r="BN124" s="115"/>
      <c r="BO124" s="115">
        <v>0</v>
      </c>
      <c r="BP124" s="115"/>
      <c r="BQ124" s="115"/>
      <c r="BR124" s="115"/>
      <c r="BS124" s="115"/>
      <c r="BT124" s="115">
        <v>100</v>
      </c>
      <c r="BU124" s="115"/>
      <c r="BV124" s="115"/>
      <c r="BW124" s="115"/>
      <c r="BX124" s="115"/>
    </row>
    <row r="125" spans="1:76" s="99" customFormat="1" ht="30" customHeight="1" x14ac:dyDescent="0.2">
      <c r="A125" s="89">
        <v>2</v>
      </c>
      <c r="B125" s="90"/>
      <c r="C125" s="90"/>
      <c r="D125" s="114" t="s">
        <v>200</v>
      </c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4"/>
      <c r="Q125" s="27" t="s">
        <v>198</v>
      </c>
      <c r="R125" s="27"/>
      <c r="S125" s="27"/>
      <c r="T125" s="27"/>
      <c r="U125" s="27"/>
      <c r="V125" s="114" t="s">
        <v>199</v>
      </c>
      <c r="W125" s="93"/>
      <c r="X125" s="93"/>
      <c r="Y125" s="93"/>
      <c r="Z125" s="93"/>
      <c r="AA125" s="93"/>
      <c r="AB125" s="93"/>
      <c r="AC125" s="93"/>
      <c r="AD125" s="93"/>
      <c r="AE125" s="94"/>
      <c r="AF125" s="115">
        <v>100</v>
      </c>
      <c r="AG125" s="115"/>
      <c r="AH125" s="115"/>
      <c r="AI125" s="115"/>
      <c r="AJ125" s="115"/>
      <c r="AK125" s="115">
        <v>0</v>
      </c>
      <c r="AL125" s="115"/>
      <c r="AM125" s="115"/>
      <c r="AN125" s="115"/>
      <c r="AO125" s="115"/>
      <c r="AP125" s="115">
        <v>100</v>
      </c>
      <c r="AQ125" s="115"/>
      <c r="AR125" s="115"/>
      <c r="AS125" s="115"/>
      <c r="AT125" s="115"/>
      <c r="AU125" s="115">
        <v>100</v>
      </c>
      <c r="AV125" s="115"/>
      <c r="AW125" s="115"/>
      <c r="AX125" s="115"/>
      <c r="AY125" s="115"/>
      <c r="AZ125" s="115">
        <v>0</v>
      </c>
      <c r="BA125" s="115"/>
      <c r="BB125" s="115"/>
      <c r="BC125" s="115"/>
      <c r="BD125" s="115"/>
      <c r="BE125" s="115">
        <v>100</v>
      </c>
      <c r="BF125" s="115"/>
      <c r="BG125" s="115"/>
      <c r="BH125" s="115"/>
      <c r="BI125" s="115"/>
      <c r="BJ125" s="115">
        <v>100</v>
      </c>
      <c r="BK125" s="115"/>
      <c r="BL125" s="115"/>
      <c r="BM125" s="115"/>
      <c r="BN125" s="115"/>
      <c r="BO125" s="115">
        <v>0</v>
      </c>
      <c r="BP125" s="115"/>
      <c r="BQ125" s="115"/>
      <c r="BR125" s="115"/>
      <c r="BS125" s="115"/>
      <c r="BT125" s="115">
        <v>100</v>
      </c>
      <c r="BU125" s="115"/>
      <c r="BV125" s="115"/>
      <c r="BW125" s="115"/>
      <c r="BX125" s="115"/>
    </row>
    <row r="127" spans="1:76" ht="14.25" customHeight="1" x14ac:dyDescent="0.2">
      <c r="A127" s="29" t="s">
        <v>252</v>
      </c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9"/>
      <c r="BH127" s="29"/>
      <c r="BI127" s="29"/>
      <c r="BJ127" s="29"/>
      <c r="BK127" s="29"/>
      <c r="BL127" s="29"/>
    </row>
    <row r="128" spans="1:76" ht="23.1" customHeight="1" x14ac:dyDescent="0.2">
      <c r="A128" s="54" t="s">
        <v>6</v>
      </c>
      <c r="B128" s="55"/>
      <c r="C128" s="55"/>
      <c r="D128" s="27" t="s">
        <v>9</v>
      </c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 t="s">
        <v>8</v>
      </c>
      <c r="R128" s="27"/>
      <c r="S128" s="27"/>
      <c r="T128" s="27"/>
      <c r="U128" s="27"/>
      <c r="V128" s="27" t="s">
        <v>7</v>
      </c>
      <c r="W128" s="27"/>
      <c r="X128" s="27"/>
      <c r="Y128" s="27"/>
      <c r="Z128" s="27"/>
      <c r="AA128" s="27"/>
      <c r="AB128" s="27"/>
      <c r="AC128" s="27"/>
      <c r="AD128" s="27"/>
      <c r="AE128" s="27"/>
      <c r="AF128" s="36" t="s">
        <v>243</v>
      </c>
      <c r="AG128" s="37"/>
      <c r="AH128" s="37"/>
      <c r="AI128" s="37"/>
      <c r="AJ128" s="37"/>
      <c r="AK128" s="37"/>
      <c r="AL128" s="37"/>
      <c r="AM128" s="37"/>
      <c r="AN128" s="37"/>
      <c r="AO128" s="37"/>
      <c r="AP128" s="37"/>
      <c r="AQ128" s="37"/>
      <c r="AR128" s="37"/>
      <c r="AS128" s="37"/>
      <c r="AT128" s="38"/>
      <c r="AU128" s="36" t="s">
        <v>248</v>
      </c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  <c r="BF128" s="37"/>
      <c r="BG128" s="37"/>
      <c r="BH128" s="37"/>
      <c r="BI128" s="38"/>
    </row>
    <row r="129" spans="1:79" ht="28.5" customHeight="1" x14ac:dyDescent="0.2">
      <c r="A129" s="57"/>
      <c r="B129" s="58"/>
      <c r="C129" s="58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 t="s">
        <v>4</v>
      </c>
      <c r="AG129" s="27"/>
      <c r="AH129" s="27"/>
      <c r="AI129" s="27"/>
      <c r="AJ129" s="27"/>
      <c r="AK129" s="27" t="s">
        <v>3</v>
      </c>
      <c r="AL129" s="27"/>
      <c r="AM129" s="27"/>
      <c r="AN129" s="27"/>
      <c r="AO129" s="27"/>
      <c r="AP129" s="27" t="s">
        <v>123</v>
      </c>
      <c r="AQ129" s="27"/>
      <c r="AR129" s="27"/>
      <c r="AS129" s="27"/>
      <c r="AT129" s="27"/>
      <c r="AU129" s="27" t="s">
        <v>4</v>
      </c>
      <c r="AV129" s="27"/>
      <c r="AW129" s="27"/>
      <c r="AX129" s="27"/>
      <c r="AY129" s="27"/>
      <c r="AZ129" s="27" t="s">
        <v>3</v>
      </c>
      <c r="BA129" s="27"/>
      <c r="BB129" s="27"/>
      <c r="BC129" s="27"/>
      <c r="BD129" s="27"/>
      <c r="BE129" s="27" t="s">
        <v>90</v>
      </c>
      <c r="BF129" s="27"/>
      <c r="BG129" s="27"/>
      <c r="BH129" s="27"/>
      <c r="BI129" s="27"/>
    </row>
    <row r="130" spans="1:79" ht="15" customHeight="1" x14ac:dyDescent="0.2">
      <c r="A130" s="36">
        <v>1</v>
      </c>
      <c r="B130" s="37"/>
      <c r="C130" s="37"/>
      <c r="D130" s="27">
        <v>2</v>
      </c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>
        <v>3</v>
      </c>
      <c r="R130" s="27"/>
      <c r="S130" s="27"/>
      <c r="T130" s="27"/>
      <c r="U130" s="27"/>
      <c r="V130" s="27">
        <v>4</v>
      </c>
      <c r="W130" s="27"/>
      <c r="X130" s="27"/>
      <c r="Y130" s="27"/>
      <c r="Z130" s="27"/>
      <c r="AA130" s="27"/>
      <c r="AB130" s="27"/>
      <c r="AC130" s="27"/>
      <c r="AD130" s="27"/>
      <c r="AE130" s="27"/>
      <c r="AF130" s="27">
        <v>5</v>
      </c>
      <c r="AG130" s="27"/>
      <c r="AH130" s="27"/>
      <c r="AI130" s="27"/>
      <c r="AJ130" s="27"/>
      <c r="AK130" s="27">
        <v>6</v>
      </c>
      <c r="AL130" s="27"/>
      <c r="AM130" s="27"/>
      <c r="AN130" s="27"/>
      <c r="AO130" s="27"/>
      <c r="AP130" s="27">
        <v>7</v>
      </c>
      <c r="AQ130" s="27"/>
      <c r="AR130" s="27"/>
      <c r="AS130" s="27"/>
      <c r="AT130" s="27"/>
      <c r="AU130" s="27">
        <v>8</v>
      </c>
      <c r="AV130" s="27"/>
      <c r="AW130" s="27"/>
      <c r="AX130" s="27"/>
      <c r="AY130" s="27"/>
      <c r="AZ130" s="27">
        <v>9</v>
      </c>
      <c r="BA130" s="27"/>
      <c r="BB130" s="27"/>
      <c r="BC130" s="27"/>
      <c r="BD130" s="27"/>
      <c r="BE130" s="27">
        <v>10</v>
      </c>
      <c r="BF130" s="27"/>
      <c r="BG130" s="27"/>
      <c r="BH130" s="27"/>
      <c r="BI130" s="27"/>
    </row>
    <row r="131" spans="1:79" ht="15.75" hidden="1" customHeight="1" x14ac:dyDescent="0.2">
      <c r="A131" s="39" t="s">
        <v>154</v>
      </c>
      <c r="B131" s="40"/>
      <c r="C131" s="40"/>
      <c r="D131" s="27" t="s">
        <v>57</v>
      </c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 t="s">
        <v>70</v>
      </c>
      <c r="R131" s="27"/>
      <c r="S131" s="27"/>
      <c r="T131" s="27"/>
      <c r="U131" s="27"/>
      <c r="V131" s="27" t="s">
        <v>71</v>
      </c>
      <c r="W131" s="27"/>
      <c r="X131" s="27"/>
      <c r="Y131" s="27"/>
      <c r="Z131" s="27"/>
      <c r="AA131" s="27"/>
      <c r="AB131" s="27"/>
      <c r="AC131" s="27"/>
      <c r="AD131" s="27"/>
      <c r="AE131" s="27"/>
      <c r="AF131" s="26" t="s">
        <v>107</v>
      </c>
      <c r="AG131" s="26"/>
      <c r="AH131" s="26"/>
      <c r="AI131" s="26"/>
      <c r="AJ131" s="26"/>
      <c r="AK131" s="30" t="s">
        <v>108</v>
      </c>
      <c r="AL131" s="30"/>
      <c r="AM131" s="30"/>
      <c r="AN131" s="30"/>
      <c r="AO131" s="30"/>
      <c r="AP131" s="50" t="s">
        <v>180</v>
      </c>
      <c r="AQ131" s="50"/>
      <c r="AR131" s="50"/>
      <c r="AS131" s="50"/>
      <c r="AT131" s="50"/>
      <c r="AU131" s="26" t="s">
        <v>109</v>
      </c>
      <c r="AV131" s="26"/>
      <c r="AW131" s="26"/>
      <c r="AX131" s="26"/>
      <c r="AY131" s="26"/>
      <c r="AZ131" s="30" t="s">
        <v>110</v>
      </c>
      <c r="BA131" s="30"/>
      <c r="BB131" s="30"/>
      <c r="BC131" s="30"/>
      <c r="BD131" s="30"/>
      <c r="BE131" s="50" t="s">
        <v>180</v>
      </c>
      <c r="BF131" s="50"/>
      <c r="BG131" s="50"/>
      <c r="BH131" s="50"/>
      <c r="BI131" s="50"/>
      <c r="CA131" t="s">
        <v>39</v>
      </c>
    </row>
    <row r="132" spans="1:79" s="6" customFormat="1" ht="14.25" x14ac:dyDescent="0.2">
      <c r="A132" s="86">
        <v>0</v>
      </c>
      <c r="B132" s="87"/>
      <c r="C132" s="87"/>
      <c r="D132" s="111" t="s">
        <v>179</v>
      </c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  <c r="Q132" s="111"/>
      <c r="R132" s="111"/>
      <c r="S132" s="111"/>
      <c r="T132" s="111"/>
      <c r="U132" s="111"/>
      <c r="V132" s="111"/>
      <c r="W132" s="111"/>
      <c r="X132" s="111"/>
      <c r="Y132" s="111"/>
      <c r="Z132" s="111"/>
      <c r="AA132" s="111"/>
      <c r="AB132" s="111"/>
      <c r="AC132" s="111"/>
      <c r="AD132" s="111"/>
      <c r="AE132" s="111"/>
      <c r="AF132" s="112"/>
      <c r="AG132" s="112"/>
      <c r="AH132" s="112"/>
      <c r="AI132" s="112"/>
      <c r="AJ132" s="112"/>
      <c r="AK132" s="112"/>
      <c r="AL132" s="112"/>
      <c r="AM132" s="112"/>
      <c r="AN132" s="112"/>
      <c r="AO132" s="112"/>
      <c r="AP132" s="112"/>
      <c r="AQ132" s="112"/>
      <c r="AR132" s="112"/>
      <c r="AS132" s="112"/>
      <c r="AT132" s="112"/>
      <c r="AU132" s="112"/>
      <c r="AV132" s="112"/>
      <c r="AW132" s="112"/>
      <c r="AX132" s="112"/>
      <c r="AY132" s="112"/>
      <c r="AZ132" s="112"/>
      <c r="BA132" s="112"/>
      <c r="BB132" s="112"/>
      <c r="BC132" s="112"/>
      <c r="BD132" s="112"/>
      <c r="BE132" s="112"/>
      <c r="BF132" s="112"/>
      <c r="BG132" s="112"/>
      <c r="BH132" s="112"/>
      <c r="BI132" s="112"/>
      <c r="CA132" s="6" t="s">
        <v>40</v>
      </c>
    </row>
    <row r="133" spans="1:79" s="99" customFormat="1" ht="42.75" customHeight="1" x14ac:dyDescent="0.2">
      <c r="A133" s="89">
        <v>1</v>
      </c>
      <c r="B133" s="90"/>
      <c r="C133" s="90"/>
      <c r="D133" s="114" t="s">
        <v>181</v>
      </c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4"/>
      <c r="Q133" s="27" t="s">
        <v>182</v>
      </c>
      <c r="R133" s="27"/>
      <c r="S133" s="27"/>
      <c r="T133" s="27"/>
      <c r="U133" s="27"/>
      <c r="V133" s="27" t="s">
        <v>183</v>
      </c>
      <c r="W133" s="27"/>
      <c r="X133" s="27"/>
      <c r="Y133" s="27"/>
      <c r="Z133" s="27"/>
      <c r="AA133" s="27"/>
      <c r="AB133" s="27"/>
      <c r="AC133" s="27"/>
      <c r="AD133" s="27"/>
      <c r="AE133" s="27"/>
      <c r="AF133" s="115">
        <v>80000</v>
      </c>
      <c r="AG133" s="115"/>
      <c r="AH133" s="115"/>
      <c r="AI133" s="115"/>
      <c r="AJ133" s="115"/>
      <c r="AK133" s="115">
        <v>0</v>
      </c>
      <c r="AL133" s="115"/>
      <c r="AM133" s="115"/>
      <c r="AN133" s="115"/>
      <c r="AO133" s="115"/>
      <c r="AP133" s="115">
        <v>80000</v>
      </c>
      <c r="AQ133" s="115"/>
      <c r="AR133" s="115"/>
      <c r="AS133" s="115"/>
      <c r="AT133" s="115"/>
      <c r="AU133" s="115">
        <v>0</v>
      </c>
      <c r="AV133" s="115"/>
      <c r="AW133" s="115"/>
      <c r="AX133" s="115"/>
      <c r="AY133" s="115"/>
      <c r="AZ133" s="115">
        <v>0</v>
      </c>
      <c r="BA133" s="115"/>
      <c r="BB133" s="115"/>
      <c r="BC133" s="115"/>
      <c r="BD133" s="115"/>
      <c r="BE133" s="115">
        <v>0</v>
      </c>
      <c r="BF133" s="115"/>
      <c r="BG133" s="115"/>
      <c r="BH133" s="115"/>
      <c r="BI133" s="115"/>
    </row>
    <row r="134" spans="1:79" s="99" customFormat="1" ht="30" customHeight="1" x14ac:dyDescent="0.2">
      <c r="A134" s="89">
        <v>2</v>
      </c>
      <c r="B134" s="90"/>
      <c r="C134" s="90"/>
      <c r="D134" s="114" t="s">
        <v>184</v>
      </c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4"/>
      <c r="Q134" s="27" t="s">
        <v>185</v>
      </c>
      <c r="R134" s="27"/>
      <c r="S134" s="27"/>
      <c r="T134" s="27"/>
      <c r="U134" s="27"/>
      <c r="V134" s="114" t="s">
        <v>186</v>
      </c>
      <c r="W134" s="93"/>
      <c r="X134" s="93"/>
      <c r="Y134" s="93"/>
      <c r="Z134" s="93"/>
      <c r="AA134" s="93"/>
      <c r="AB134" s="93"/>
      <c r="AC134" s="93"/>
      <c r="AD134" s="93"/>
      <c r="AE134" s="94"/>
      <c r="AF134" s="115">
        <v>20000</v>
      </c>
      <c r="AG134" s="115"/>
      <c r="AH134" s="115"/>
      <c r="AI134" s="115"/>
      <c r="AJ134" s="115"/>
      <c r="AK134" s="115">
        <v>0</v>
      </c>
      <c r="AL134" s="115"/>
      <c r="AM134" s="115"/>
      <c r="AN134" s="115"/>
      <c r="AO134" s="115"/>
      <c r="AP134" s="115">
        <v>20000</v>
      </c>
      <c r="AQ134" s="115"/>
      <c r="AR134" s="115"/>
      <c r="AS134" s="115"/>
      <c r="AT134" s="115"/>
      <c r="AU134" s="115">
        <v>0</v>
      </c>
      <c r="AV134" s="115"/>
      <c r="AW134" s="115"/>
      <c r="AX134" s="115"/>
      <c r="AY134" s="115"/>
      <c r="AZ134" s="115">
        <v>0</v>
      </c>
      <c r="BA134" s="115"/>
      <c r="BB134" s="115"/>
      <c r="BC134" s="115"/>
      <c r="BD134" s="115"/>
      <c r="BE134" s="115">
        <v>0</v>
      </c>
      <c r="BF134" s="115"/>
      <c r="BG134" s="115"/>
      <c r="BH134" s="115"/>
      <c r="BI134" s="115"/>
    </row>
    <row r="135" spans="1:79" s="99" customFormat="1" ht="30" customHeight="1" x14ac:dyDescent="0.2">
      <c r="A135" s="89">
        <v>3</v>
      </c>
      <c r="B135" s="90"/>
      <c r="C135" s="90"/>
      <c r="D135" s="114" t="s">
        <v>187</v>
      </c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4"/>
      <c r="Q135" s="27" t="s">
        <v>185</v>
      </c>
      <c r="R135" s="27"/>
      <c r="S135" s="27"/>
      <c r="T135" s="27"/>
      <c r="U135" s="27"/>
      <c r="V135" s="114" t="s">
        <v>186</v>
      </c>
      <c r="W135" s="93"/>
      <c r="X135" s="93"/>
      <c r="Y135" s="93"/>
      <c r="Z135" s="93"/>
      <c r="AA135" s="93"/>
      <c r="AB135" s="93"/>
      <c r="AC135" s="93"/>
      <c r="AD135" s="93"/>
      <c r="AE135" s="94"/>
      <c r="AF135" s="115">
        <v>20000</v>
      </c>
      <c r="AG135" s="115"/>
      <c r="AH135" s="115"/>
      <c r="AI135" s="115"/>
      <c r="AJ135" s="115"/>
      <c r="AK135" s="115">
        <v>0</v>
      </c>
      <c r="AL135" s="115"/>
      <c r="AM135" s="115"/>
      <c r="AN135" s="115"/>
      <c r="AO135" s="115"/>
      <c r="AP135" s="115">
        <v>20000</v>
      </c>
      <c r="AQ135" s="115"/>
      <c r="AR135" s="115"/>
      <c r="AS135" s="115"/>
      <c r="AT135" s="115"/>
      <c r="AU135" s="115">
        <v>0</v>
      </c>
      <c r="AV135" s="115"/>
      <c r="AW135" s="115"/>
      <c r="AX135" s="115"/>
      <c r="AY135" s="115"/>
      <c r="AZ135" s="115">
        <v>0</v>
      </c>
      <c r="BA135" s="115"/>
      <c r="BB135" s="115"/>
      <c r="BC135" s="115"/>
      <c r="BD135" s="115"/>
      <c r="BE135" s="115">
        <v>0</v>
      </c>
      <c r="BF135" s="115"/>
      <c r="BG135" s="115"/>
      <c r="BH135" s="115"/>
      <c r="BI135" s="115"/>
    </row>
    <row r="136" spans="1:79" s="6" customFormat="1" ht="14.25" x14ac:dyDescent="0.2">
      <c r="A136" s="86">
        <v>0</v>
      </c>
      <c r="B136" s="87"/>
      <c r="C136" s="87"/>
      <c r="D136" s="113" t="s">
        <v>188</v>
      </c>
      <c r="E136" s="101"/>
      <c r="F136" s="101"/>
      <c r="G136" s="101"/>
      <c r="H136" s="101"/>
      <c r="I136" s="101"/>
      <c r="J136" s="101"/>
      <c r="K136" s="101"/>
      <c r="L136" s="101"/>
      <c r="M136" s="101"/>
      <c r="N136" s="101"/>
      <c r="O136" s="101"/>
      <c r="P136" s="102"/>
      <c r="Q136" s="111"/>
      <c r="R136" s="111"/>
      <c r="S136" s="111"/>
      <c r="T136" s="111"/>
      <c r="U136" s="111"/>
      <c r="V136" s="113"/>
      <c r="W136" s="101"/>
      <c r="X136" s="101"/>
      <c r="Y136" s="101"/>
      <c r="Z136" s="101"/>
      <c r="AA136" s="101"/>
      <c r="AB136" s="101"/>
      <c r="AC136" s="101"/>
      <c r="AD136" s="101"/>
      <c r="AE136" s="102"/>
      <c r="AF136" s="112"/>
      <c r="AG136" s="112"/>
      <c r="AH136" s="112"/>
      <c r="AI136" s="112"/>
      <c r="AJ136" s="112"/>
      <c r="AK136" s="112"/>
      <c r="AL136" s="112"/>
      <c r="AM136" s="112"/>
      <c r="AN136" s="112"/>
      <c r="AO136" s="112"/>
      <c r="AP136" s="112"/>
      <c r="AQ136" s="112"/>
      <c r="AR136" s="112"/>
      <c r="AS136" s="112"/>
      <c r="AT136" s="112"/>
      <c r="AU136" s="112"/>
      <c r="AV136" s="112"/>
      <c r="AW136" s="112"/>
      <c r="AX136" s="112"/>
      <c r="AY136" s="112"/>
      <c r="AZ136" s="112"/>
      <c r="BA136" s="112"/>
      <c r="BB136" s="112"/>
      <c r="BC136" s="112"/>
      <c r="BD136" s="112"/>
      <c r="BE136" s="112"/>
      <c r="BF136" s="112"/>
      <c r="BG136" s="112"/>
      <c r="BH136" s="112"/>
      <c r="BI136" s="112"/>
    </row>
    <row r="137" spans="1:79" s="99" customFormat="1" ht="28.5" customHeight="1" x14ac:dyDescent="0.2">
      <c r="A137" s="89">
        <v>1</v>
      </c>
      <c r="B137" s="90"/>
      <c r="C137" s="90"/>
      <c r="D137" s="114" t="s">
        <v>189</v>
      </c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4"/>
      <c r="Q137" s="27" t="s">
        <v>185</v>
      </c>
      <c r="R137" s="27"/>
      <c r="S137" s="27"/>
      <c r="T137" s="27"/>
      <c r="U137" s="27"/>
      <c r="V137" s="114" t="s">
        <v>186</v>
      </c>
      <c r="W137" s="93"/>
      <c r="X137" s="93"/>
      <c r="Y137" s="93"/>
      <c r="Z137" s="93"/>
      <c r="AA137" s="93"/>
      <c r="AB137" s="93"/>
      <c r="AC137" s="93"/>
      <c r="AD137" s="93"/>
      <c r="AE137" s="94"/>
      <c r="AF137" s="115">
        <v>75</v>
      </c>
      <c r="AG137" s="115"/>
      <c r="AH137" s="115"/>
      <c r="AI137" s="115"/>
      <c r="AJ137" s="115"/>
      <c r="AK137" s="115">
        <v>0</v>
      </c>
      <c r="AL137" s="115"/>
      <c r="AM137" s="115"/>
      <c r="AN137" s="115"/>
      <c r="AO137" s="115"/>
      <c r="AP137" s="115">
        <v>75</v>
      </c>
      <c r="AQ137" s="115"/>
      <c r="AR137" s="115"/>
      <c r="AS137" s="115"/>
      <c r="AT137" s="115"/>
      <c r="AU137" s="115">
        <v>0</v>
      </c>
      <c r="AV137" s="115"/>
      <c r="AW137" s="115"/>
      <c r="AX137" s="115"/>
      <c r="AY137" s="115"/>
      <c r="AZ137" s="115">
        <v>0</v>
      </c>
      <c r="BA137" s="115"/>
      <c r="BB137" s="115"/>
      <c r="BC137" s="115"/>
      <c r="BD137" s="115"/>
      <c r="BE137" s="115">
        <v>0</v>
      </c>
      <c r="BF137" s="115"/>
      <c r="BG137" s="115"/>
      <c r="BH137" s="115"/>
      <c r="BI137" s="115"/>
    </row>
    <row r="138" spans="1:79" s="99" customFormat="1" ht="30" customHeight="1" x14ac:dyDescent="0.2">
      <c r="A138" s="89">
        <v>2</v>
      </c>
      <c r="B138" s="90"/>
      <c r="C138" s="90"/>
      <c r="D138" s="114" t="s">
        <v>190</v>
      </c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4"/>
      <c r="Q138" s="27" t="s">
        <v>185</v>
      </c>
      <c r="R138" s="27"/>
      <c r="S138" s="27"/>
      <c r="T138" s="27"/>
      <c r="U138" s="27"/>
      <c r="V138" s="114" t="s">
        <v>186</v>
      </c>
      <c r="W138" s="93"/>
      <c r="X138" s="93"/>
      <c r="Y138" s="93"/>
      <c r="Z138" s="93"/>
      <c r="AA138" s="93"/>
      <c r="AB138" s="93"/>
      <c r="AC138" s="93"/>
      <c r="AD138" s="93"/>
      <c r="AE138" s="94"/>
      <c r="AF138" s="115">
        <v>75</v>
      </c>
      <c r="AG138" s="115"/>
      <c r="AH138" s="115"/>
      <c r="AI138" s="115"/>
      <c r="AJ138" s="115"/>
      <c r="AK138" s="115">
        <v>0</v>
      </c>
      <c r="AL138" s="115"/>
      <c r="AM138" s="115"/>
      <c r="AN138" s="115"/>
      <c r="AO138" s="115"/>
      <c r="AP138" s="115">
        <v>75</v>
      </c>
      <c r="AQ138" s="115"/>
      <c r="AR138" s="115"/>
      <c r="AS138" s="115"/>
      <c r="AT138" s="115"/>
      <c r="AU138" s="115">
        <v>0</v>
      </c>
      <c r="AV138" s="115"/>
      <c r="AW138" s="115"/>
      <c r="AX138" s="115"/>
      <c r="AY138" s="115"/>
      <c r="AZ138" s="115">
        <v>0</v>
      </c>
      <c r="BA138" s="115"/>
      <c r="BB138" s="115"/>
      <c r="BC138" s="115"/>
      <c r="BD138" s="115"/>
      <c r="BE138" s="115">
        <v>0</v>
      </c>
      <c r="BF138" s="115"/>
      <c r="BG138" s="115"/>
      <c r="BH138" s="115"/>
      <c r="BI138" s="115"/>
    </row>
    <row r="139" spans="1:79" s="99" customFormat="1" ht="45" customHeight="1" x14ac:dyDescent="0.2">
      <c r="A139" s="89">
        <v>3</v>
      </c>
      <c r="B139" s="90"/>
      <c r="C139" s="90"/>
      <c r="D139" s="114" t="s">
        <v>191</v>
      </c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4"/>
      <c r="Q139" s="27" t="s">
        <v>185</v>
      </c>
      <c r="R139" s="27"/>
      <c r="S139" s="27"/>
      <c r="T139" s="27"/>
      <c r="U139" s="27"/>
      <c r="V139" s="114" t="s">
        <v>186</v>
      </c>
      <c r="W139" s="93"/>
      <c r="X139" s="93"/>
      <c r="Y139" s="93"/>
      <c r="Z139" s="93"/>
      <c r="AA139" s="93"/>
      <c r="AB139" s="93"/>
      <c r="AC139" s="93"/>
      <c r="AD139" s="93"/>
      <c r="AE139" s="94"/>
      <c r="AF139" s="115">
        <v>11</v>
      </c>
      <c r="AG139" s="115"/>
      <c r="AH139" s="115"/>
      <c r="AI139" s="115"/>
      <c r="AJ139" s="115"/>
      <c r="AK139" s="115">
        <v>0</v>
      </c>
      <c r="AL139" s="115"/>
      <c r="AM139" s="115"/>
      <c r="AN139" s="115"/>
      <c r="AO139" s="115"/>
      <c r="AP139" s="115">
        <v>11</v>
      </c>
      <c r="AQ139" s="115"/>
      <c r="AR139" s="115"/>
      <c r="AS139" s="115"/>
      <c r="AT139" s="115"/>
      <c r="AU139" s="115">
        <v>0</v>
      </c>
      <c r="AV139" s="115"/>
      <c r="AW139" s="115"/>
      <c r="AX139" s="115"/>
      <c r="AY139" s="115"/>
      <c r="AZ139" s="115">
        <v>0</v>
      </c>
      <c r="BA139" s="115"/>
      <c r="BB139" s="115"/>
      <c r="BC139" s="115"/>
      <c r="BD139" s="115"/>
      <c r="BE139" s="115">
        <v>0</v>
      </c>
      <c r="BF139" s="115"/>
      <c r="BG139" s="115"/>
      <c r="BH139" s="115"/>
      <c r="BI139" s="115"/>
    </row>
    <row r="140" spans="1:79" s="99" customFormat="1" ht="30" customHeight="1" x14ac:dyDescent="0.2">
      <c r="A140" s="89">
        <v>4</v>
      </c>
      <c r="B140" s="90"/>
      <c r="C140" s="90"/>
      <c r="D140" s="114" t="s">
        <v>187</v>
      </c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4"/>
      <c r="Q140" s="27" t="s">
        <v>185</v>
      </c>
      <c r="R140" s="27"/>
      <c r="S140" s="27"/>
      <c r="T140" s="27"/>
      <c r="U140" s="27"/>
      <c r="V140" s="114" t="s">
        <v>186</v>
      </c>
      <c r="W140" s="93"/>
      <c r="X140" s="93"/>
      <c r="Y140" s="93"/>
      <c r="Z140" s="93"/>
      <c r="AA140" s="93"/>
      <c r="AB140" s="93"/>
      <c r="AC140" s="93"/>
      <c r="AD140" s="93"/>
      <c r="AE140" s="94"/>
      <c r="AF140" s="115">
        <v>11</v>
      </c>
      <c r="AG140" s="115"/>
      <c r="AH140" s="115"/>
      <c r="AI140" s="115"/>
      <c r="AJ140" s="115"/>
      <c r="AK140" s="115">
        <v>0</v>
      </c>
      <c r="AL140" s="115"/>
      <c r="AM140" s="115"/>
      <c r="AN140" s="115"/>
      <c r="AO140" s="115"/>
      <c r="AP140" s="115">
        <v>11</v>
      </c>
      <c r="AQ140" s="115"/>
      <c r="AR140" s="115"/>
      <c r="AS140" s="115"/>
      <c r="AT140" s="115"/>
      <c r="AU140" s="115">
        <v>0</v>
      </c>
      <c r="AV140" s="115"/>
      <c r="AW140" s="115"/>
      <c r="AX140" s="115"/>
      <c r="AY140" s="115"/>
      <c r="AZ140" s="115">
        <v>0</v>
      </c>
      <c r="BA140" s="115"/>
      <c r="BB140" s="115"/>
      <c r="BC140" s="115"/>
      <c r="BD140" s="115"/>
      <c r="BE140" s="115">
        <v>0</v>
      </c>
      <c r="BF140" s="115"/>
      <c r="BG140" s="115"/>
      <c r="BH140" s="115"/>
      <c r="BI140" s="115"/>
    </row>
    <row r="141" spans="1:79" s="6" customFormat="1" ht="14.25" x14ac:dyDescent="0.2">
      <c r="A141" s="86">
        <v>0</v>
      </c>
      <c r="B141" s="87"/>
      <c r="C141" s="87"/>
      <c r="D141" s="113" t="s">
        <v>192</v>
      </c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  <c r="O141" s="101"/>
      <c r="P141" s="102"/>
      <c r="Q141" s="111"/>
      <c r="R141" s="111"/>
      <c r="S141" s="111"/>
      <c r="T141" s="111"/>
      <c r="U141" s="111"/>
      <c r="V141" s="113"/>
      <c r="W141" s="101"/>
      <c r="X141" s="101"/>
      <c r="Y141" s="101"/>
      <c r="Z141" s="101"/>
      <c r="AA141" s="101"/>
      <c r="AB141" s="101"/>
      <c r="AC141" s="101"/>
      <c r="AD141" s="101"/>
      <c r="AE141" s="102"/>
      <c r="AF141" s="112"/>
      <c r="AG141" s="112"/>
      <c r="AH141" s="112"/>
      <c r="AI141" s="112"/>
      <c r="AJ141" s="112"/>
      <c r="AK141" s="112"/>
      <c r="AL141" s="112"/>
      <c r="AM141" s="112"/>
      <c r="AN141" s="112"/>
      <c r="AO141" s="112"/>
      <c r="AP141" s="112"/>
      <c r="AQ141" s="112"/>
      <c r="AR141" s="112"/>
      <c r="AS141" s="112"/>
      <c r="AT141" s="112"/>
      <c r="AU141" s="112"/>
      <c r="AV141" s="112"/>
      <c r="AW141" s="112"/>
      <c r="AX141" s="112"/>
      <c r="AY141" s="112"/>
      <c r="AZ141" s="112"/>
      <c r="BA141" s="112"/>
      <c r="BB141" s="112"/>
      <c r="BC141" s="112"/>
      <c r="BD141" s="112"/>
      <c r="BE141" s="112"/>
      <c r="BF141" s="112"/>
      <c r="BG141" s="112"/>
      <c r="BH141" s="112"/>
      <c r="BI141" s="112"/>
    </row>
    <row r="142" spans="1:79" s="99" customFormat="1" ht="42.75" customHeight="1" x14ac:dyDescent="0.2">
      <c r="A142" s="89">
        <v>1</v>
      </c>
      <c r="B142" s="90"/>
      <c r="C142" s="90"/>
      <c r="D142" s="114" t="s">
        <v>193</v>
      </c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4"/>
      <c r="Q142" s="27" t="s">
        <v>182</v>
      </c>
      <c r="R142" s="27"/>
      <c r="S142" s="27"/>
      <c r="T142" s="27"/>
      <c r="U142" s="27"/>
      <c r="V142" s="114" t="s">
        <v>194</v>
      </c>
      <c r="W142" s="93"/>
      <c r="X142" s="93"/>
      <c r="Y142" s="93"/>
      <c r="Z142" s="93"/>
      <c r="AA142" s="93"/>
      <c r="AB142" s="93"/>
      <c r="AC142" s="93"/>
      <c r="AD142" s="93"/>
      <c r="AE142" s="94"/>
      <c r="AF142" s="115">
        <v>1067</v>
      </c>
      <c r="AG142" s="115"/>
      <c r="AH142" s="115"/>
      <c r="AI142" s="115"/>
      <c r="AJ142" s="115"/>
      <c r="AK142" s="115">
        <v>0</v>
      </c>
      <c r="AL142" s="115"/>
      <c r="AM142" s="115"/>
      <c r="AN142" s="115"/>
      <c r="AO142" s="115"/>
      <c r="AP142" s="115">
        <v>1067</v>
      </c>
      <c r="AQ142" s="115"/>
      <c r="AR142" s="115"/>
      <c r="AS142" s="115"/>
      <c r="AT142" s="115"/>
      <c r="AU142" s="115">
        <v>0</v>
      </c>
      <c r="AV142" s="115"/>
      <c r="AW142" s="115"/>
      <c r="AX142" s="115"/>
      <c r="AY142" s="115"/>
      <c r="AZ142" s="115">
        <v>0</v>
      </c>
      <c r="BA142" s="115"/>
      <c r="BB142" s="115"/>
      <c r="BC142" s="115"/>
      <c r="BD142" s="115"/>
      <c r="BE142" s="115">
        <v>0</v>
      </c>
      <c r="BF142" s="115"/>
      <c r="BG142" s="115"/>
      <c r="BH142" s="115"/>
      <c r="BI142" s="115"/>
    </row>
    <row r="143" spans="1:79" s="99" customFormat="1" ht="30" customHeight="1" x14ac:dyDescent="0.2">
      <c r="A143" s="89">
        <v>2</v>
      </c>
      <c r="B143" s="90"/>
      <c r="C143" s="90"/>
      <c r="D143" s="114" t="s">
        <v>195</v>
      </c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4"/>
      <c r="Q143" s="27" t="s">
        <v>182</v>
      </c>
      <c r="R143" s="27"/>
      <c r="S143" s="27"/>
      <c r="T143" s="27"/>
      <c r="U143" s="27"/>
      <c r="V143" s="114" t="s">
        <v>194</v>
      </c>
      <c r="W143" s="93"/>
      <c r="X143" s="93"/>
      <c r="Y143" s="93"/>
      <c r="Z143" s="93"/>
      <c r="AA143" s="93"/>
      <c r="AB143" s="93"/>
      <c r="AC143" s="93"/>
      <c r="AD143" s="93"/>
      <c r="AE143" s="94"/>
      <c r="AF143" s="115">
        <v>1818</v>
      </c>
      <c r="AG143" s="115"/>
      <c r="AH143" s="115"/>
      <c r="AI143" s="115"/>
      <c r="AJ143" s="115"/>
      <c r="AK143" s="115">
        <v>0</v>
      </c>
      <c r="AL143" s="115"/>
      <c r="AM143" s="115"/>
      <c r="AN143" s="115"/>
      <c r="AO143" s="115"/>
      <c r="AP143" s="115">
        <v>1818</v>
      </c>
      <c r="AQ143" s="115"/>
      <c r="AR143" s="115"/>
      <c r="AS143" s="115"/>
      <c r="AT143" s="115"/>
      <c r="AU143" s="115">
        <v>0</v>
      </c>
      <c r="AV143" s="115"/>
      <c r="AW143" s="115"/>
      <c r="AX143" s="115"/>
      <c r="AY143" s="115"/>
      <c r="AZ143" s="115">
        <v>0</v>
      </c>
      <c r="BA143" s="115"/>
      <c r="BB143" s="115"/>
      <c r="BC143" s="115"/>
      <c r="BD143" s="115"/>
      <c r="BE143" s="115">
        <v>0</v>
      </c>
      <c r="BF143" s="115"/>
      <c r="BG143" s="115"/>
      <c r="BH143" s="115"/>
      <c r="BI143" s="115"/>
    </row>
    <row r="144" spans="1:79" s="6" customFormat="1" ht="14.25" x14ac:dyDescent="0.2">
      <c r="A144" s="86">
        <v>0</v>
      </c>
      <c r="B144" s="87"/>
      <c r="C144" s="87"/>
      <c r="D144" s="113" t="s">
        <v>196</v>
      </c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2"/>
      <c r="Q144" s="111"/>
      <c r="R144" s="111"/>
      <c r="S144" s="111"/>
      <c r="T144" s="111"/>
      <c r="U144" s="111"/>
      <c r="V144" s="113"/>
      <c r="W144" s="101"/>
      <c r="X144" s="101"/>
      <c r="Y144" s="101"/>
      <c r="Z144" s="101"/>
      <c r="AA144" s="101"/>
      <c r="AB144" s="101"/>
      <c r="AC144" s="101"/>
      <c r="AD144" s="101"/>
      <c r="AE144" s="102"/>
      <c r="AF144" s="112"/>
      <c r="AG144" s="112"/>
      <c r="AH144" s="112"/>
      <c r="AI144" s="112"/>
      <c r="AJ144" s="112"/>
      <c r="AK144" s="112"/>
      <c r="AL144" s="112"/>
      <c r="AM144" s="112"/>
      <c r="AN144" s="112"/>
      <c r="AO144" s="112"/>
      <c r="AP144" s="112"/>
      <c r="AQ144" s="112"/>
      <c r="AR144" s="112"/>
      <c r="AS144" s="112"/>
      <c r="AT144" s="112"/>
      <c r="AU144" s="112"/>
      <c r="AV144" s="112"/>
      <c r="AW144" s="112"/>
      <c r="AX144" s="112"/>
      <c r="AY144" s="112"/>
      <c r="AZ144" s="112"/>
      <c r="BA144" s="112"/>
      <c r="BB144" s="112"/>
      <c r="BC144" s="112"/>
      <c r="BD144" s="112"/>
      <c r="BE144" s="112"/>
      <c r="BF144" s="112"/>
      <c r="BG144" s="112"/>
      <c r="BH144" s="112"/>
      <c r="BI144" s="112"/>
    </row>
    <row r="145" spans="1:79" s="99" customFormat="1" ht="28.5" customHeight="1" x14ac:dyDescent="0.2">
      <c r="A145" s="89">
        <v>1</v>
      </c>
      <c r="B145" s="90"/>
      <c r="C145" s="90"/>
      <c r="D145" s="114" t="s">
        <v>197</v>
      </c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4"/>
      <c r="Q145" s="27" t="s">
        <v>198</v>
      </c>
      <c r="R145" s="27"/>
      <c r="S145" s="27"/>
      <c r="T145" s="27"/>
      <c r="U145" s="27"/>
      <c r="V145" s="114" t="s">
        <v>199</v>
      </c>
      <c r="W145" s="93"/>
      <c r="X145" s="93"/>
      <c r="Y145" s="93"/>
      <c r="Z145" s="93"/>
      <c r="AA145" s="93"/>
      <c r="AB145" s="93"/>
      <c r="AC145" s="93"/>
      <c r="AD145" s="93"/>
      <c r="AE145" s="94"/>
      <c r="AF145" s="115">
        <v>100</v>
      </c>
      <c r="AG145" s="115"/>
      <c r="AH145" s="115"/>
      <c r="AI145" s="115"/>
      <c r="AJ145" s="115"/>
      <c r="AK145" s="115">
        <v>0</v>
      </c>
      <c r="AL145" s="115"/>
      <c r="AM145" s="115"/>
      <c r="AN145" s="115"/>
      <c r="AO145" s="115"/>
      <c r="AP145" s="115">
        <v>100</v>
      </c>
      <c r="AQ145" s="115"/>
      <c r="AR145" s="115"/>
      <c r="AS145" s="115"/>
      <c r="AT145" s="115"/>
      <c r="AU145" s="115">
        <v>0</v>
      </c>
      <c r="AV145" s="115"/>
      <c r="AW145" s="115"/>
      <c r="AX145" s="115"/>
      <c r="AY145" s="115"/>
      <c r="AZ145" s="115">
        <v>0</v>
      </c>
      <c r="BA145" s="115"/>
      <c r="BB145" s="115"/>
      <c r="BC145" s="115"/>
      <c r="BD145" s="115"/>
      <c r="BE145" s="115">
        <v>0</v>
      </c>
      <c r="BF145" s="115"/>
      <c r="BG145" s="115"/>
      <c r="BH145" s="115"/>
      <c r="BI145" s="115"/>
    </row>
    <row r="146" spans="1:79" s="99" customFormat="1" ht="30" customHeight="1" x14ac:dyDescent="0.2">
      <c r="A146" s="89">
        <v>2</v>
      </c>
      <c r="B146" s="90"/>
      <c r="C146" s="90"/>
      <c r="D146" s="114" t="s">
        <v>200</v>
      </c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4"/>
      <c r="Q146" s="27" t="s">
        <v>198</v>
      </c>
      <c r="R146" s="27"/>
      <c r="S146" s="27"/>
      <c r="T146" s="27"/>
      <c r="U146" s="27"/>
      <c r="V146" s="114" t="s">
        <v>199</v>
      </c>
      <c r="W146" s="93"/>
      <c r="X146" s="93"/>
      <c r="Y146" s="93"/>
      <c r="Z146" s="93"/>
      <c r="AA146" s="93"/>
      <c r="AB146" s="93"/>
      <c r="AC146" s="93"/>
      <c r="AD146" s="93"/>
      <c r="AE146" s="94"/>
      <c r="AF146" s="115">
        <v>100</v>
      </c>
      <c r="AG146" s="115"/>
      <c r="AH146" s="115"/>
      <c r="AI146" s="115"/>
      <c r="AJ146" s="115"/>
      <c r="AK146" s="115">
        <v>0</v>
      </c>
      <c r="AL146" s="115"/>
      <c r="AM146" s="115"/>
      <c r="AN146" s="115"/>
      <c r="AO146" s="115"/>
      <c r="AP146" s="115">
        <v>100</v>
      </c>
      <c r="AQ146" s="115"/>
      <c r="AR146" s="115"/>
      <c r="AS146" s="115"/>
      <c r="AT146" s="115"/>
      <c r="AU146" s="115">
        <v>0</v>
      </c>
      <c r="AV146" s="115"/>
      <c r="AW146" s="115"/>
      <c r="AX146" s="115"/>
      <c r="AY146" s="115"/>
      <c r="AZ146" s="115">
        <v>0</v>
      </c>
      <c r="BA146" s="115"/>
      <c r="BB146" s="115"/>
      <c r="BC146" s="115"/>
      <c r="BD146" s="115"/>
      <c r="BE146" s="115">
        <v>0</v>
      </c>
      <c r="BF146" s="115"/>
      <c r="BG146" s="115"/>
      <c r="BH146" s="115"/>
      <c r="BI146" s="115"/>
    </row>
    <row r="148" spans="1:79" ht="14.25" customHeight="1" x14ac:dyDescent="0.2">
      <c r="A148" s="29" t="s">
        <v>124</v>
      </c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</row>
    <row r="149" spans="1:79" ht="15" customHeight="1" x14ac:dyDescent="0.2">
      <c r="A149" s="44" t="s">
        <v>221</v>
      </c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  <c r="BF149" s="44"/>
      <c r="BG149" s="44"/>
      <c r="BH149" s="44"/>
      <c r="BI149" s="44"/>
      <c r="BJ149" s="44"/>
      <c r="BK149" s="44"/>
      <c r="BL149" s="44"/>
      <c r="BM149" s="44"/>
      <c r="BN149" s="44"/>
      <c r="BO149" s="44"/>
      <c r="BP149" s="44"/>
      <c r="BQ149" s="44"/>
      <c r="BR149" s="44"/>
    </row>
    <row r="150" spans="1:79" ht="12.95" customHeight="1" x14ac:dyDescent="0.2">
      <c r="A150" s="54" t="s">
        <v>19</v>
      </c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6"/>
      <c r="U150" s="27" t="s">
        <v>222</v>
      </c>
      <c r="V150" s="27"/>
      <c r="W150" s="27"/>
      <c r="X150" s="27"/>
      <c r="Y150" s="27"/>
      <c r="Z150" s="27"/>
      <c r="AA150" s="27"/>
      <c r="AB150" s="27"/>
      <c r="AC150" s="27"/>
      <c r="AD150" s="27"/>
      <c r="AE150" s="27" t="s">
        <v>225</v>
      </c>
      <c r="AF150" s="27"/>
      <c r="AG150" s="27"/>
      <c r="AH150" s="27"/>
      <c r="AI150" s="27"/>
      <c r="AJ150" s="27"/>
      <c r="AK150" s="27"/>
      <c r="AL150" s="27"/>
      <c r="AM150" s="27"/>
      <c r="AN150" s="27"/>
      <c r="AO150" s="27" t="s">
        <v>232</v>
      </c>
      <c r="AP150" s="27"/>
      <c r="AQ150" s="27"/>
      <c r="AR150" s="27"/>
      <c r="AS150" s="27"/>
      <c r="AT150" s="27"/>
      <c r="AU150" s="27"/>
      <c r="AV150" s="27"/>
      <c r="AW150" s="27"/>
      <c r="AX150" s="27"/>
      <c r="AY150" s="27" t="s">
        <v>243</v>
      </c>
      <c r="AZ150" s="27"/>
      <c r="BA150" s="27"/>
      <c r="BB150" s="27"/>
      <c r="BC150" s="27"/>
      <c r="BD150" s="27"/>
      <c r="BE150" s="27"/>
      <c r="BF150" s="27"/>
      <c r="BG150" s="27"/>
      <c r="BH150" s="27"/>
      <c r="BI150" s="27" t="s">
        <v>248</v>
      </c>
      <c r="BJ150" s="27"/>
      <c r="BK150" s="27"/>
      <c r="BL150" s="27"/>
      <c r="BM150" s="27"/>
      <c r="BN150" s="27"/>
      <c r="BO150" s="27"/>
      <c r="BP150" s="27"/>
      <c r="BQ150" s="27"/>
      <c r="BR150" s="27"/>
    </row>
    <row r="151" spans="1:79" ht="30" customHeight="1" x14ac:dyDescent="0.2">
      <c r="A151" s="57"/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9"/>
      <c r="U151" s="27" t="s">
        <v>4</v>
      </c>
      <c r="V151" s="27"/>
      <c r="W151" s="27"/>
      <c r="X151" s="27"/>
      <c r="Y151" s="27"/>
      <c r="Z151" s="27" t="s">
        <v>3</v>
      </c>
      <c r="AA151" s="27"/>
      <c r="AB151" s="27"/>
      <c r="AC151" s="27"/>
      <c r="AD151" s="27"/>
      <c r="AE151" s="27" t="s">
        <v>4</v>
      </c>
      <c r="AF151" s="27"/>
      <c r="AG151" s="27"/>
      <c r="AH151" s="27"/>
      <c r="AI151" s="27"/>
      <c r="AJ151" s="27" t="s">
        <v>3</v>
      </c>
      <c r="AK151" s="27"/>
      <c r="AL151" s="27"/>
      <c r="AM151" s="27"/>
      <c r="AN151" s="27"/>
      <c r="AO151" s="27" t="s">
        <v>4</v>
      </c>
      <c r="AP151" s="27"/>
      <c r="AQ151" s="27"/>
      <c r="AR151" s="27"/>
      <c r="AS151" s="27"/>
      <c r="AT151" s="27" t="s">
        <v>3</v>
      </c>
      <c r="AU151" s="27"/>
      <c r="AV151" s="27"/>
      <c r="AW151" s="27"/>
      <c r="AX151" s="27"/>
      <c r="AY151" s="27" t="s">
        <v>4</v>
      </c>
      <c r="AZ151" s="27"/>
      <c r="BA151" s="27"/>
      <c r="BB151" s="27"/>
      <c r="BC151" s="27"/>
      <c r="BD151" s="27" t="s">
        <v>3</v>
      </c>
      <c r="BE151" s="27"/>
      <c r="BF151" s="27"/>
      <c r="BG151" s="27"/>
      <c r="BH151" s="27"/>
      <c r="BI151" s="27" t="s">
        <v>4</v>
      </c>
      <c r="BJ151" s="27"/>
      <c r="BK151" s="27"/>
      <c r="BL151" s="27"/>
      <c r="BM151" s="27"/>
      <c r="BN151" s="27" t="s">
        <v>3</v>
      </c>
      <c r="BO151" s="27"/>
      <c r="BP151" s="27"/>
      <c r="BQ151" s="27"/>
      <c r="BR151" s="27"/>
    </row>
    <row r="152" spans="1:79" ht="15" customHeight="1" x14ac:dyDescent="0.2">
      <c r="A152" s="36">
        <v>1</v>
      </c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8"/>
      <c r="U152" s="27">
        <v>2</v>
      </c>
      <c r="V152" s="27"/>
      <c r="W152" s="27"/>
      <c r="X152" s="27"/>
      <c r="Y152" s="27"/>
      <c r="Z152" s="27">
        <v>3</v>
      </c>
      <c r="AA152" s="27"/>
      <c r="AB152" s="27"/>
      <c r="AC152" s="27"/>
      <c r="AD152" s="27"/>
      <c r="AE152" s="27">
        <v>4</v>
      </c>
      <c r="AF152" s="27"/>
      <c r="AG152" s="27"/>
      <c r="AH152" s="27"/>
      <c r="AI152" s="27"/>
      <c r="AJ152" s="27">
        <v>5</v>
      </c>
      <c r="AK152" s="27"/>
      <c r="AL152" s="27"/>
      <c r="AM152" s="27"/>
      <c r="AN152" s="27"/>
      <c r="AO152" s="27">
        <v>6</v>
      </c>
      <c r="AP152" s="27"/>
      <c r="AQ152" s="27"/>
      <c r="AR152" s="27"/>
      <c r="AS152" s="27"/>
      <c r="AT152" s="27">
        <v>7</v>
      </c>
      <c r="AU152" s="27"/>
      <c r="AV152" s="27"/>
      <c r="AW152" s="27"/>
      <c r="AX152" s="27"/>
      <c r="AY152" s="27">
        <v>8</v>
      </c>
      <c r="AZ152" s="27"/>
      <c r="BA152" s="27"/>
      <c r="BB152" s="27"/>
      <c r="BC152" s="27"/>
      <c r="BD152" s="27">
        <v>9</v>
      </c>
      <c r="BE152" s="27"/>
      <c r="BF152" s="27"/>
      <c r="BG152" s="27"/>
      <c r="BH152" s="27"/>
      <c r="BI152" s="27">
        <v>10</v>
      </c>
      <c r="BJ152" s="27"/>
      <c r="BK152" s="27"/>
      <c r="BL152" s="27"/>
      <c r="BM152" s="27"/>
      <c r="BN152" s="27">
        <v>11</v>
      </c>
      <c r="BO152" s="27"/>
      <c r="BP152" s="27"/>
      <c r="BQ152" s="27"/>
      <c r="BR152" s="27"/>
    </row>
    <row r="153" spans="1:79" s="1" customFormat="1" ht="15.75" hidden="1" customHeight="1" x14ac:dyDescent="0.2">
      <c r="A153" s="39" t="s">
        <v>57</v>
      </c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1"/>
      <c r="U153" s="26" t="s">
        <v>65</v>
      </c>
      <c r="V153" s="26"/>
      <c r="W153" s="26"/>
      <c r="X153" s="26"/>
      <c r="Y153" s="26"/>
      <c r="Z153" s="30" t="s">
        <v>66</v>
      </c>
      <c r="AA153" s="30"/>
      <c r="AB153" s="30"/>
      <c r="AC153" s="30"/>
      <c r="AD153" s="30"/>
      <c r="AE153" s="26" t="s">
        <v>67</v>
      </c>
      <c r="AF153" s="26"/>
      <c r="AG153" s="26"/>
      <c r="AH153" s="26"/>
      <c r="AI153" s="26"/>
      <c r="AJ153" s="30" t="s">
        <v>68</v>
      </c>
      <c r="AK153" s="30"/>
      <c r="AL153" s="30"/>
      <c r="AM153" s="30"/>
      <c r="AN153" s="30"/>
      <c r="AO153" s="26" t="s">
        <v>58</v>
      </c>
      <c r="AP153" s="26"/>
      <c r="AQ153" s="26"/>
      <c r="AR153" s="26"/>
      <c r="AS153" s="26"/>
      <c r="AT153" s="30" t="s">
        <v>59</v>
      </c>
      <c r="AU153" s="30"/>
      <c r="AV153" s="30"/>
      <c r="AW153" s="30"/>
      <c r="AX153" s="30"/>
      <c r="AY153" s="26" t="s">
        <v>60</v>
      </c>
      <c r="AZ153" s="26"/>
      <c r="BA153" s="26"/>
      <c r="BB153" s="26"/>
      <c r="BC153" s="26"/>
      <c r="BD153" s="30" t="s">
        <v>61</v>
      </c>
      <c r="BE153" s="30"/>
      <c r="BF153" s="30"/>
      <c r="BG153" s="30"/>
      <c r="BH153" s="30"/>
      <c r="BI153" s="26" t="s">
        <v>62</v>
      </c>
      <c r="BJ153" s="26"/>
      <c r="BK153" s="26"/>
      <c r="BL153" s="26"/>
      <c r="BM153" s="26"/>
      <c r="BN153" s="30" t="s">
        <v>63</v>
      </c>
      <c r="BO153" s="30"/>
      <c r="BP153" s="30"/>
      <c r="BQ153" s="30"/>
      <c r="BR153" s="30"/>
      <c r="CA153" t="s">
        <v>41</v>
      </c>
    </row>
    <row r="154" spans="1:79" s="6" customFormat="1" ht="12.75" customHeight="1" x14ac:dyDescent="0.2">
      <c r="A154" s="86" t="s">
        <v>147</v>
      </c>
      <c r="B154" s="87"/>
      <c r="C154" s="87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8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CA154" s="6" t="s">
        <v>42</v>
      </c>
    </row>
    <row r="155" spans="1:79" s="99" customFormat="1" ht="38.25" customHeight="1" x14ac:dyDescent="0.2">
      <c r="A155" s="92" t="s">
        <v>201</v>
      </c>
      <c r="B155" s="93"/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4"/>
      <c r="U155" s="117" t="s">
        <v>173</v>
      </c>
      <c r="V155" s="117"/>
      <c r="W155" s="117"/>
      <c r="X155" s="117"/>
      <c r="Y155" s="117"/>
      <c r="Z155" s="117"/>
      <c r="AA155" s="117"/>
      <c r="AB155" s="117"/>
      <c r="AC155" s="117"/>
      <c r="AD155" s="117"/>
      <c r="AE155" s="117" t="s">
        <v>173</v>
      </c>
      <c r="AF155" s="117"/>
      <c r="AG155" s="117"/>
      <c r="AH155" s="117"/>
      <c r="AI155" s="117"/>
      <c r="AJ155" s="117"/>
      <c r="AK155" s="117"/>
      <c r="AL155" s="117"/>
      <c r="AM155" s="117"/>
      <c r="AN155" s="117"/>
      <c r="AO155" s="117" t="s">
        <v>173</v>
      </c>
      <c r="AP155" s="117"/>
      <c r="AQ155" s="117"/>
      <c r="AR155" s="117"/>
      <c r="AS155" s="117"/>
      <c r="AT155" s="117"/>
      <c r="AU155" s="117"/>
      <c r="AV155" s="117"/>
      <c r="AW155" s="117"/>
      <c r="AX155" s="117"/>
      <c r="AY155" s="117" t="s">
        <v>173</v>
      </c>
      <c r="AZ155" s="117"/>
      <c r="BA155" s="117"/>
      <c r="BB155" s="117"/>
      <c r="BC155" s="117"/>
      <c r="BD155" s="117"/>
      <c r="BE155" s="117"/>
      <c r="BF155" s="117"/>
      <c r="BG155" s="117"/>
      <c r="BH155" s="117"/>
      <c r="BI155" s="117" t="s">
        <v>173</v>
      </c>
      <c r="BJ155" s="117"/>
      <c r="BK155" s="117"/>
      <c r="BL155" s="117"/>
      <c r="BM155" s="117"/>
      <c r="BN155" s="117"/>
      <c r="BO155" s="117"/>
      <c r="BP155" s="117"/>
      <c r="BQ155" s="117"/>
      <c r="BR155" s="117"/>
    </row>
    <row r="158" spans="1:79" ht="14.25" customHeight="1" x14ac:dyDescent="0.2">
      <c r="A158" s="29" t="s">
        <v>125</v>
      </c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9"/>
      <c r="BH158" s="29"/>
      <c r="BI158" s="29"/>
      <c r="BJ158" s="29"/>
      <c r="BK158" s="29"/>
      <c r="BL158" s="29"/>
    </row>
    <row r="159" spans="1:79" ht="15" customHeight="1" x14ac:dyDescent="0.2">
      <c r="A159" s="54" t="s">
        <v>6</v>
      </c>
      <c r="B159" s="55"/>
      <c r="C159" s="55"/>
      <c r="D159" s="54" t="s">
        <v>10</v>
      </c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6"/>
      <c r="W159" s="27" t="s">
        <v>222</v>
      </c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 t="s">
        <v>226</v>
      </c>
      <c r="AJ159" s="27"/>
      <c r="AK159" s="27"/>
      <c r="AL159" s="27"/>
      <c r="AM159" s="27"/>
      <c r="AN159" s="27"/>
      <c r="AO159" s="27"/>
      <c r="AP159" s="27"/>
      <c r="AQ159" s="27"/>
      <c r="AR159" s="27"/>
      <c r="AS159" s="27"/>
      <c r="AT159" s="27"/>
      <c r="AU159" s="27" t="s">
        <v>237</v>
      </c>
      <c r="AV159" s="27"/>
      <c r="AW159" s="27"/>
      <c r="AX159" s="27"/>
      <c r="AY159" s="27"/>
      <c r="AZ159" s="27"/>
      <c r="BA159" s="27" t="s">
        <v>244</v>
      </c>
      <c r="BB159" s="27"/>
      <c r="BC159" s="27"/>
      <c r="BD159" s="27"/>
      <c r="BE159" s="27"/>
      <c r="BF159" s="27"/>
      <c r="BG159" s="27" t="s">
        <v>253</v>
      </c>
      <c r="BH159" s="27"/>
      <c r="BI159" s="27"/>
      <c r="BJ159" s="27"/>
      <c r="BK159" s="27"/>
      <c r="BL159" s="27"/>
    </row>
    <row r="160" spans="1:79" ht="15" customHeight="1" x14ac:dyDescent="0.2">
      <c r="A160" s="71"/>
      <c r="B160" s="72"/>
      <c r="C160" s="72"/>
      <c r="D160" s="71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3"/>
      <c r="W160" s="27" t="s">
        <v>4</v>
      </c>
      <c r="X160" s="27"/>
      <c r="Y160" s="27"/>
      <c r="Z160" s="27"/>
      <c r="AA160" s="27"/>
      <c r="AB160" s="27"/>
      <c r="AC160" s="27" t="s">
        <v>3</v>
      </c>
      <c r="AD160" s="27"/>
      <c r="AE160" s="27"/>
      <c r="AF160" s="27"/>
      <c r="AG160" s="27"/>
      <c r="AH160" s="27"/>
      <c r="AI160" s="27" t="s">
        <v>4</v>
      </c>
      <c r="AJ160" s="27"/>
      <c r="AK160" s="27"/>
      <c r="AL160" s="27"/>
      <c r="AM160" s="27"/>
      <c r="AN160" s="27"/>
      <c r="AO160" s="27" t="s">
        <v>3</v>
      </c>
      <c r="AP160" s="27"/>
      <c r="AQ160" s="27"/>
      <c r="AR160" s="27"/>
      <c r="AS160" s="27"/>
      <c r="AT160" s="27"/>
      <c r="AU160" s="74" t="s">
        <v>4</v>
      </c>
      <c r="AV160" s="74"/>
      <c r="AW160" s="74"/>
      <c r="AX160" s="74" t="s">
        <v>3</v>
      </c>
      <c r="AY160" s="74"/>
      <c r="AZ160" s="74"/>
      <c r="BA160" s="74" t="s">
        <v>4</v>
      </c>
      <c r="BB160" s="74"/>
      <c r="BC160" s="74"/>
      <c r="BD160" s="74" t="s">
        <v>3</v>
      </c>
      <c r="BE160" s="74"/>
      <c r="BF160" s="74"/>
      <c r="BG160" s="74" t="s">
        <v>4</v>
      </c>
      <c r="BH160" s="74"/>
      <c r="BI160" s="74"/>
      <c r="BJ160" s="74" t="s">
        <v>3</v>
      </c>
      <c r="BK160" s="74"/>
      <c r="BL160" s="74"/>
    </row>
    <row r="161" spans="1:79" ht="57" customHeight="1" x14ac:dyDescent="0.2">
      <c r="A161" s="57"/>
      <c r="B161" s="58"/>
      <c r="C161" s="58"/>
      <c r="D161" s="57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9"/>
      <c r="W161" s="27" t="s">
        <v>12</v>
      </c>
      <c r="X161" s="27"/>
      <c r="Y161" s="27"/>
      <c r="Z161" s="27" t="s">
        <v>11</v>
      </c>
      <c r="AA161" s="27"/>
      <c r="AB161" s="27"/>
      <c r="AC161" s="27" t="s">
        <v>12</v>
      </c>
      <c r="AD161" s="27"/>
      <c r="AE161" s="27"/>
      <c r="AF161" s="27" t="s">
        <v>11</v>
      </c>
      <c r="AG161" s="27"/>
      <c r="AH161" s="27"/>
      <c r="AI161" s="27" t="s">
        <v>12</v>
      </c>
      <c r="AJ161" s="27"/>
      <c r="AK161" s="27"/>
      <c r="AL161" s="27" t="s">
        <v>11</v>
      </c>
      <c r="AM161" s="27"/>
      <c r="AN161" s="27"/>
      <c r="AO161" s="27" t="s">
        <v>12</v>
      </c>
      <c r="AP161" s="27"/>
      <c r="AQ161" s="27"/>
      <c r="AR161" s="27" t="s">
        <v>11</v>
      </c>
      <c r="AS161" s="27"/>
      <c r="AT161" s="27"/>
      <c r="AU161" s="74"/>
      <c r="AV161" s="74"/>
      <c r="AW161" s="74"/>
      <c r="AX161" s="74"/>
      <c r="AY161" s="74"/>
      <c r="AZ161" s="74"/>
      <c r="BA161" s="74"/>
      <c r="BB161" s="74"/>
      <c r="BC161" s="74"/>
      <c r="BD161" s="74"/>
      <c r="BE161" s="74"/>
      <c r="BF161" s="74"/>
      <c r="BG161" s="74"/>
      <c r="BH161" s="74"/>
      <c r="BI161" s="74"/>
      <c r="BJ161" s="74"/>
      <c r="BK161" s="74"/>
      <c r="BL161" s="74"/>
    </row>
    <row r="162" spans="1:79" ht="15" customHeight="1" x14ac:dyDescent="0.2">
      <c r="A162" s="36">
        <v>1</v>
      </c>
      <c r="B162" s="37"/>
      <c r="C162" s="37"/>
      <c r="D162" s="36">
        <v>2</v>
      </c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8"/>
      <c r="W162" s="27">
        <v>3</v>
      </c>
      <c r="X162" s="27"/>
      <c r="Y162" s="27"/>
      <c r="Z162" s="27">
        <v>4</v>
      </c>
      <c r="AA162" s="27"/>
      <c r="AB162" s="27"/>
      <c r="AC162" s="27">
        <v>5</v>
      </c>
      <c r="AD162" s="27"/>
      <c r="AE162" s="27"/>
      <c r="AF162" s="27">
        <v>6</v>
      </c>
      <c r="AG162" s="27"/>
      <c r="AH162" s="27"/>
      <c r="AI162" s="27">
        <v>7</v>
      </c>
      <c r="AJ162" s="27"/>
      <c r="AK162" s="27"/>
      <c r="AL162" s="27">
        <v>8</v>
      </c>
      <c r="AM162" s="27"/>
      <c r="AN162" s="27"/>
      <c r="AO162" s="27">
        <v>9</v>
      </c>
      <c r="AP162" s="27"/>
      <c r="AQ162" s="27"/>
      <c r="AR162" s="27">
        <v>10</v>
      </c>
      <c r="AS162" s="27"/>
      <c r="AT162" s="27"/>
      <c r="AU162" s="27">
        <v>11</v>
      </c>
      <c r="AV162" s="27"/>
      <c r="AW162" s="27"/>
      <c r="AX162" s="27">
        <v>12</v>
      </c>
      <c r="AY162" s="27"/>
      <c r="AZ162" s="27"/>
      <c r="BA162" s="27">
        <v>13</v>
      </c>
      <c r="BB162" s="27"/>
      <c r="BC162" s="27"/>
      <c r="BD162" s="27">
        <v>14</v>
      </c>
      <c r="BE162" s="27"/>
      <c r="BF162" s="27"/>
      <c r="BG162" s="27">
        <v>15</v>
      </c>
      <c r="BH162" s="27"/>
      <c r="BI162" s="27"/>
      <c r="BJ162" s="27">
        <v>16</v>
      </c>
      <c r="BK162" s="27"/>
      <c r="BL162" s="27"/>
    </row>
    <row r="163" spans="1:79" s="1" customFormat="1" ht="12.75" hidden="1" customHeight="1" x14ac:dyDescent="0.2">
      <c r="A163" s="39" t="s">
        <v>69</v>
      </c>
      <c r="B163" s="40"/>
      <c r="C163" s="40"/>
      <c r="D163" s="39" t="s">
        <v>57</v>
      </c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1"/>
      <c r="W163" s="26" t="s">
        <v>72</v>
      </c>
      <c r="X163" s="26"/>
      <c r="Y163" s="26"/>
      <c r="Z163" s="26" t="s">
        <v>73</v>
      </c>
      <c r="AA163" s="26"/>
      <c r="AB163" s="26"/>
      <c r="AC163" s="30" t="s">
        <v>74</v>
      </c>
      <c r="AD163" s="30"/>
      <c r="AE163" s="30"/>
      <c r="AF163" s="30" t="s">
        <v>75</v>
      </c>
      <c r="AG163" s="30"/>
      <c r="AH163" s="30"/>
      <c r="AI163" s="26" t="s">
        <v>76</v>
      </c>
      <c r="AJ163" s="26"/>
      <c r="AK163" s="26"/>
      <c r="AL163" s="26" t="s">
        <v>77</v>
      </c>
      <c r="AM163" s="26"/>
      <c r="AN163" s="26"/>
      <c r="AO163" s="30" t="s">
        <v>104</v>
      </c>
      <c r="AP163" s="30"/>
      <c r="AQ163" s="30"/>
      <c r="AR163" s="30" t="s">
        <v>78</v>
      </c>
      <c r="AS163" s="30"/>
      <c r="AT163" s="30"/>
      <c r="AU163" s="26" t="s">
        <v>105</v>
      </c>
      <c r="AV163" s="26"/>
      <c r="AW163" s="26"/>
      <c r="AX163" s="30" t="s">
        <v>106</v>
      </c>
      <c r="AY163" s="30"/>
      <c r="AZ163" s="30"/>
      <c r="BA163" s="26" t="s">
        <v>107</v>
      </c>
      <c r="BB163" s="26"/>
      <c r="BC163" s="26"/>
      <c r="BD163" s="30" t="s">
        <v>108</v>
      </c>
      <c r="BE163" s="30"/>
      <c r="BF163" s="30"/>
      <c r="BG163" s="26" t="s">
        <v>109</v>
      </c>
      <c r="BH163" s="26"/>
      <c r="BI163" s="26"/>
      <c r="BJ163" s="30" t="s">
        <v>110</v>
      </c>
      <c r="BK163" s="30"/>
      <c r="BL163" s="30"/>
      <c r="CA163" s="1" t="s">
        <v>103</v>
      </c>
    </row>
    <row r="164" spans="1:79" s="6" customFormat="1" ht="12.75" customHeight="1" x14ac:dyDescent="0.2">
      <c r="A164" s="86">
        <v>1</v>
      </c>
      <c r="B164" s="87"/>
      <c r="C164" s="87"/>
      <c r="D164" s="100" t="s">
        <v>202</v>
      </c>
      <c r="E164" s="101"/>
      <c r="F164" s="101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1"/>
      <c r="R164" s="101"/>
      <c r="S164" s="101"/>
      <c r="T164" s="101"/>
      <c r="U164" s="101"/>
      <c r="V164" s="102"/>
      <c r="W164" s="112"/>
      <c r="X164" s="112"/>
      <c r="Y164" s="112"/>
      <c r="Z164" s="112"/>
      <c r="AA164" s="112"/>
      <c r="AB164" s="112"/>
      <c r="AC164" s="112"/>
      <c r="AD164" s="112"/>
      <c r="AE164" s="112"/>
      <c r="AF164" s="112"/>
      <c r="AG164" s="112"/>
      <c r="AH164" s="112"/>
      <c r="AI164" s="112"/>
      <c r="AJ164" s="112"/>
      <c r="AK164" s="112"/>
      <c r="AL164" s="112"/>
      <c r="AM164" s="112"/>
      <c r="AN164" s="112"/>
      <c r="AO164" s="112"/>
      <c r="AP164" s="112"/>
      <c r="AQ164" s="112"/>
      <c r="AR164" s="112"/>
      <c r="AS164" s="112"/>
      <c r="AT164" s="112"/>
      <c r="AU164" s="112"/>
      <c r="AV164" s="112"/>
      <c r="AW164" s="112"/>
      <c r="AX164" s="112"/>
      <c r="AY164" s="112"/>
      <c r="AZ164" s="112"/>
      <c r="BA164" s="112"/>
      <c r="BB164" s="112"/>
      <c r="BC164" s="112"/>
      <c r="BD164" s="112"/>
      <c r="BE164" s="112"/>
      <c r="BF164" s="112"/>
      <c r="BG164" s="112"/>
      <c r="BH164" s="112"/>
      <c r="BI164" s="112"/>
      <c r="BJ164" s="112"/>
      <c r="BK164" s="112"/>
      <c r="BL164" s="112"/>
      <c r="CA164" s="6" t="s">
        <v>43</v>
      </c>
    </row>
    <row r="165" spans="1:79" s="99" customFormat="1" ht="25.5" customHeight="1" x14ac:dyDescent="0.2">
      <c r="A165" s="89">
        <v>2</v>
      </c>
      <c r="B165" s="90"/>
      <c r="C165" s="90"/>
      <c r="D165" s="92" t="s">
        <v>203</v>
      </c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3"/>
      <c r="U165" s="93"/>
      <c r="V165" s="94"/>
      <c r="W165" s="115" t="s">
        <v>173</v>
      </c>
      <c r="X165" s="115"/>
      <c r="Y165" s="115"/>
      <c r="Z165" s="115" t="s">
        <v>173</v>
      </c>
      <c r="AA165" s="115"/>
      <c r="AB165" s="115"/>
      <c r="AC165" s="115"/>
      <c r="AD165" s="115"/>
      <c r="AE165" s="115"/>
      <c r="AF165" s="115"/>
      <c r="AG165" s="115"/>
      <c r="AH165" s="115"/>
      <c r="AI165" s="115" t="s">
        <v>173</v>
      </c>
      <c r="AJ165" s="115"/>
      <c r="AK165" s="115"/>
      <c r="AL165" s="115" t="s">
        <v>173</v>
      </c>
      <c r="AM165" s="115"/>
      <c r="AN165" s="115"/>
      <c r="AO165" s="115"/>
      <c r="AP165" s="115"/>
      <c r="AQ165" s="115"/>
      <c r="AR165" s="115"/>
      <c r="AS165" s="115"/>
      <c r="AT165" s="115"/>
      <c r="AU165" s="115" t="s">
        <v>173</v>
      </c>
      <c r="AV165" s="115"/>
      <c r="AW165" s="115"/>
      <c r="AX165" s="115"/>
      <c r="AY165" s="115"/>
      <c r="AZ165" s="115"/>
      <c r="BA165" s="115" t="s">
        <v>173</v>
      </c>
      <c r="BB165" s="115"/>
      <c r="BC165" s="115"/>
      <c r="BD165" s="115"/>
      <c r="BE165" s="115"/>
      <c r="BF165" s="115"/>
      <c r="BG165" s="115" t="s">
        <v>173</v>
      </c>
      <c r="BH165" s="115"/>
      <c r="BI165" s="115"/>
      <c r="BJ165" s="115"/>
      <c r="BK165" s="115"/>
      <c r="BL165" s="115"/>
    </row>
    <row r="168" spans="1:79" ht="14.25" customHeight="1" x14ac:dyDescent="0.2">
      <c r="A168" s="29" t="s">
        <v>153</v>
      </c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  <c r="BI168" s="29"/>
      <c r="BJ168" s="29"/>
      <c r="BK168" s="29"/>
      <c r="BL168" s="29"/>
    </row>
    <row r="169" spans="1:79" ht="14.25" customHeight="1" x14ac:dyDescent="0.2">
      <c r="A169" s="29" t="s">
        <v>238</v>
      </c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  <c r="BF169" s="29"/>
      <c r="BG169" s="29"/>
      <c r="BH169" s="29"/>
      <c r="BI169" s="29"/>
      <c r="BJ169" s="29"/>
      <c r="BK169" s="29"/>
      <c r="BL169" s="29"/>
      <c r="BM169" s="29"/>
      <c r="BN169" s="29"/>
      <c r="BO169" s="29"/>
      <c r="BP169" s="29"/>
      <c r="BQ169" s="29"/>
      <c r="BR169" s="29"/>
      <c r="BS169" s="29"/>
    </row>
    <row r="170" spans="1:79" ht="15" customHeight="1" x14ac:dyDescent="0.2">
      <c r="A170" s="31" t="s">
        <v>221</v>
      </c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31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  <c r="BF170" s="31"/>
      <c r="BG170" s="31"/>
      <c r="BH170" s="31"/>
      <c r="BI170" s="31"/>
      <c r="BJ170" s="31"/>
      <c r="BK170" s="31"/>
      <c r="BL170" s="31"/>
      <c r="BM170" s="31"/>
      <c r="BN170" s="31"/>
      <c r="BO170" s="31"/>
      <c r="BP170" s="31"/>
      <c r="BQ170" s="31"/>
      <c r="BR170" s="31"/>
      <c r="BS170" s="31"/>
    </row>
    <row r="171" spans="1:79" ht="15" customHeight="1" x14ac:dyDescent="0.2">
      <c r="A171" s="27" t="s">
        <v>6</v>
      </c>
      <c r="B171" s="27"/>
      <c r="C171" s="27"/>
      <c r="D171" s="27"/>
      <c r="E171" s="27"/>
      <c r="F171" s="27"/>
      <c r="G171" s="27" t="s">
        <v>126</v>
      </c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 t="s">
        <v>13</v>
      </c>
      <c r="U171" s="27"/>
      <c r="V171" s="27"/>
      <c r="W171" s="27"/>
      <c r="X171" s="27"/>
      <c r="Y171" s="27"/>
      <c r="Z171" s="27"/>
      <c r="AA171" s="36" t="s">
        <v>222</v>
      </c>
      <c r="AB171" s="76"/>
      <c r="AC171" s="76"/>
      <c r="AD171" s="76"/>
      <c r="AE171" s="76"/>
      <c r="AF171" s="76"/>
      <c r="AG171" s="76"/>
      <c r="AH171" s="76"/>
      <c r="AI171" s="76"/>
      <c r="AJ171" s="76"/>
      <c r="AK171" s="76"/>
      <c r="AL171" s="76"/>
      <c r="AM171" s="76"/>
      <c r="AN171" s="76"/>
      <c r="AO171" s="77"/>
      <c r="AP171" s="36" t="s">
        <v>225</v>
      </c>
      <c r="AQ171" s="37"/>
      <c r="AR171" s="37"/>
      <c r="AS171" s="37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8"/>
      <c r="BE171" s="36" t="s">
        <v>232</v>
      </c>
      <c r="BF171" s="37"/>
      <c r="BG171" s="37"/>
      <c r="BH171" s="37"/>
      <c r="BI171" s="37"/>
      <c r="BJ171" s="37"/>
      <c r="BK171" s="37"/>
      <c r="BL171" s="37"/>
      <c r="BM171" s="37"/>
      <c r="BN171" s="37"/>
      <c r="BO171" s="37"/>
      <c r="BP171" s="37"/>
      <c r="BQ171" s="37"/>
      <c r="BR171" s="37"/>
      <c r="BS171" s="38"/>
    </row>
    <row r="172" spans="1:79" ht="32.1" customHeight="1" x14ac:dyDescent="0.2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 t="s">
        <v>4</v>
      </c>
      <c r="AB172" s="27"/>
      <c r="AC172" s="27"/>
      <c r="AD172" s="27"/>
      <c r="AE172" s="27"/>
      <c r="AF172" s="27" t="s">
        <v>3</v>
      </c>
      <c r="AG172" s="27"/>
      <c r="AH172" s="27"/>
      <c r="AI172" s="27"/>
      <c r="AJ172" s="27"/>
      <c r="AK172" s="27" t="s">
        <v>89</v>
      </c>
      <c r="AL172" s="27"/>
      <c r="AM172" s="27"/>
      <c r="AN172" s="27"/>
      <c r="AO172" s="27"/>
      <c r="AP172" s="27" t="s">
        <v>4</v>
      </c>
      <c r="AQ172" s="27"/>
      <c r="AR172" s="27"/>
      <c r="AS172" s="27"/>
      <c r="AT172" s="27"/>
      <c r="AU172" s="27" t="s">
        <v>3</v>
      </c>
      <c r="AV172" s="27"/>
      <c r="AW172" s="27"/>
      <c r="AX172" s="27"/>
      <c r="AY172" s="27"/>
      <c r="AZ172" s="27" t="s">
        <v>96</v>
      </c>
      <c r="BA172" s="27"/>
      <c r="BB172" s="27"/>
      <c r="BC172" s="27"/>
      <c r="BD172" s="27"/>
      <c r="BE172" s="27" t="s">
        <v>4</v>
      </c>
      <c r="BF172" s="27"/>
      <c r="BG172" s="27"/>
      <c r="BH172" s="27"/>
      <c r="BI172" s="27"/>
      <c r="BJ172" s="27" t="s">
        <v>3</v>
      </c>
      <c r="BK172" s="27"/>
      <c r="BL172" s="27"/>
      <c r="BM172" s="27"/>
      <c r="BN172" s="27"/>
      <c r="BO172" s="27" t="s">
        <v>127</v>
      </c>
      <c r="BP172" s="27"/>
      <c r="BQ172" s="27"/>
      <c r="BR172" s="27"/>
      <c r="BS172" s="27"/>
    </row>
    <row r="173" spans="1:79" ht="15" customHeight="1" x14ac:dyDescent="0.2">
      <c r="A173" s="27">
        <v>1</v>
      </c>
      <c r="B173" s="27"/>
      <c r="C173" s="27"/>
      <c r="D173" s="27"/>
      <c r="E173" s="27"/>
      <c r="F173" s="27"/>
      <c r="G173" s="27">
        <v>2</v>
      </c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>
        <v>3</v>
      </c>
      <c r="U173" s="27"/>
      <c r="V173" s="27"/>
      <c r="W173" s="27"/>
      <c r="X173" s="27"/>
      <c r="Y173" s="27"/>
      <c r="Z173" s="27"/>
      <c r="AA173" s="27">
        <v>4</v>
      </c>
      <c r="AB173" s="27"/>
      <c r="AC173" s="27"/>
      <c r="AD173" s="27"/>
      <c r="AE173" s="27"/>
      <c r="AF173" s="27">
        <v>5</v>
      </c>
      <c r="AG173" s="27"/>
      <c r="AH173" s="27"/>
      <c r="AI173" s="27"/>
      <c r="AJ173" s="27"/>
      <c r="AK173" s="27">
        <v>6</v>
      </c>
      <c r="AL173" s="27"/>
      <c r="AM173" s="27"/>
      <c r="AN173" s="27"/>
      <c r="AO173" s="27"/>
      <c r="AP173" s="27">
        <v>7</v>
      </c>
      <c r="AQ173" s="27"/>
      <c r="AR173" s="27"/>
      <c r="AS173" s="27"/>
      <c r="AT173" s="27"/>
      <c r="AU173" s="27">
        <v>8</v>
      </c>
      <c r="AV173" s="27"/>
      <c r="AW173" s="27"/>
      <c r="AX173" s="27"/>
      <c r="AY173" s="27"/>
      <c r="AZ173" s="27">
        <v>9</v>
      </c>
      <c r="BA173" s="27"/>
      <c r="BB173" s="27"/>
      <c r="BC173" s="27"/>
      <c r="BD173" s="27"/>
      <c r="BE173" s="27">
        <v>10</v>
      </c>
      <c r="BF173" s="27"/>
      <c r="BG173" s="27"/>
      <c r="BH173" s="27"/>
      <c r="BI173" s="27"/>
      <c r="BJ173" s="27">
        <v>11</v>
      </c>
      <c r="BK173" s="27"/>
      <c r="BL173" s="27"/>
      <c r="BM173" s="27"/>
      <c r="BN173" s="27"/>
      <c r="BO173" s="27">
        <v>12</v>
      </c>
      <c r="BP173" s="27"/>
      <c r="BQ173" s="27"/>
      <c r="BR173" s="27"/>
      <c r="BS173" s="27"/>
    </row>
    <row r="174" spans="1:79" s="1" customFormat="1" ht="15" hidden="1" customHeight="1" x14ac:dyDescent="0.2">
      <c r="A174" s="26" t="s">
        <v>69</v>
      </c>
      <c r="B174" s="26"/>
      <c r="C174" s="26"/>
      <c r="D174" s="26"/>
      <c r="E174" s="26"/>
      <c r="F174" s="26"/>
      <c r="G174" s="61" t="s">
        <v>57</v>
      </c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 t="s">
        <v>79</v>
      </c>
      <c r="U174" s="61"/>
      <c r="V174" s="61"/>
      <c r="W174" s="61"/>
      <c r="X174" s="61"/>
      <c r="Y174" s="61"/>
      <c r="Z174" s="61"/>
      <c r="AA174" s="30" t="s">
        <v>65</v>
      </c>
      <c r="AB174" s="30"/>
      <c r="AC174" s="30"/>
      <c r="AD174" s="30"/>
      <c r="AE174" s="30"/>
      <c r="AF174" s="30" t="s">
        <v>66</v>
      </c>
      <c r="AG174" s="30"/>
      <c r="AH174" s="30"/>
      <c r="AI174" s="30"/>
      <c r="AJ174" s="30"/>
      <c r="AK174" s="50" t="s">
        <v>122</v>
      </c>
      <c r="AL174" s="50"/>
      <c r="AM174" s="50"/>
      <c r="AN174" s="50"/>
      <c r="AO174" s="50"/>
      <c r="AP174" s="30" t="s">
        <v>67</v>
      </c>
      <c r="AQ174" s="30"/>
      <c r="AR174" s="30"/>
      <c r="AS174" s="30"/>
      <c r="AT174" s="30"/>
      <c r="AU174" s="30" t="s">
        <v>68</v>
      </c>
      <c r="AV174" s="30"/>
      <c r="AW174" s="30"/>
      <c r="AX174" s="30"/>
      <c r="AY174" s="30"/>
      <c r="AZ174" s="50" t="s">
        <v>122</v>
      </c>
      <c r="BA174" s="50"/>
      <c r="BB174" s="50"/>
      <c r="BC174" s="50"/>
      <c r="BD174" s="50"/>
      <c r="BE174" s="30" t="s">
        <v>58</v>
      </c>
      <c r="BF174" s="30"/>
      <c r="BG174" s="30"/>
      <c r="BH174" s="30"/>
      <c r="BI174" s="30"/>
      <c r="BJ174" s="30" t="s">
        <v>59</v>
      </c>
      <c r="BK174" s="30"/>
      <c r="BL174" s="30"/>
      <c r="BM174" s="30"/>
      <c r="BN174" s="30"/>
      <c r="BO174" s="50" t="s">
        <v>122</v>
      </c>
      <c r="BP174" s="50"/>
      <c r="BQ174" s="50"/>
      <c r="BR174" s="50"/>
      <c r="BS174" s="50"/>
      <c r="CA174" s="1" t="s">
        <v>44</v>
      </c>
    </row>
    <row r="175" spans="1:79" s="99" customFormat="1" ht="45" customHeight="1" x14ac:dyDescent="0.2">
      <c r="A175" s="110">
        <v>1</v>
      </c>
      <c r="B175" s="110"/>
      <c r="C175" s="110"/>
      <c r="D175" s="110"/>
      <c r="E175" s="110"/>
      <c r="F175" s="110"/>
      <c r="G175" s="92" t="s">
        <v>204</v>
      </c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93"/>
      <c r="S175" s="94"/>
      <c r="T175" s="118" t="s">
        <v>205</v>
      </c>
      <c r="U175" s="93"/>
      <c r="V175" s="93"/>
      <c r="W175" s="93"/>
      <c r="X175" s="93"/>
      <c r="Y175" s="93"/>
      <c r="Z175" s="94"/>
      <c r="AA175" s="117">
        <v>250000</v>
      </c>
      <c r="AB175" s="117"/>
      <c r="AC175" s="117"/>
      <c r="AD175" s="117"/>
      <c r="AE175" s="117"/>
      <c r="AF175" s="117">
        <v>0</v>
      </c>
      <c r="AG175" s="117"/>
      <c r="AH175" s="117"/>
      <c r="AI175" s="117"/>
      <c r="AJ175" s="117"/>
      <c r="AK175" s="117">
        <f>IF(ISNUMBER(AA175),AA175,0)+IF(ISNUMBER(AF175),AF175,0)</f>
        <v>250000</v>
      </c>
      <c r="AL175" s="117"/>
      <c r="AM175" s="117"/>
      <c r="AN175" s="117"/>
      <c r="AO175" s="117"/>
      <c r="AP175" s="117">
        <v>250000</v>
      </c>
      <c r="AQ175" s="117"/>
      <c r="AR175" s="117"/>
      <c r="AS175" s="117"/>
      <c r="AT175" s="117"/>
      <c r="AU175" s="117">
        <v>0</v>
      </c>
      <c r="AV175" s="117"/>
      <c r="AW175" s="117"/>
      <c r="AX175" s="117"/>
      <c r="AY175" s="117"/>
      <c r="AZ175" s="117">
        <f>IF(ISNUMBER(AP175),AP175,0)+IF(ISNUMBER(AU175),AU175,0)</f>
        <v>250000</v>
      </c>
      <c r="BA175" s="117"/>
      <c r="BB175" s="117"/>
      <c r="BC175" s="117"/>
      <c r="BD175" s="117"/>
      <c r="BE175" s="117">
        <v>80000</v>
      </c>
      <c r="BF175" s="117"/>
      <c r="BG175" s="117"/>
      <c r="BH175" s="117"/>
      <c r="BI175" s="117"/>
      <c r="BJ175" s="117">
        <v>0</v>
      </c>
      <c r="BK175" s="117"/>
      <c r="BL175" s="117"/>
      <c r="BM175" s="117"/>
      <c r="BN175" s="117"/>
      <c r="BO175" s="117">
        <f>IF(ISNUMBER(BE175),BE175,0)+IF(ISNUMBER(BJ175),BJ175,0)</f>
        <v>80000</v>
      </c>
      <c r="BP175" s="117"/>
      <c r="BQ175" s="117"/>
      <c r="BR175" s="117"/>
      <c r="BS175" s="117"/>
      <c r="CA175" s="99" t="s">
        <v>45</v>
      </c>
    </row>
    <row r="176" spans="1:79" s="99" customFormat="1" ht="45" customHeight="1" x14ac:dyDescent="0.2">
      <c r="A176" s="110">
        <v>2</v>
      </c>
      <c r="B176" s="110"/>
      <c r="C176" s="110"/>
      <c r="D176" s="110"/>
      <c r="E176" s="110"/>
      <c r="F176" s="110"/>
      <c r="G176" s="92" t="s">
        <v>206</v>
      </c>
      <c r="H176" s="93"/>
      <c r="I176" s="93"/>
      <c r="J176" s="93"/>
      <c r="K176" s="93"/>
      <c r="L176" s="93"/>
      <c r="M176" s="93"/>
      <c r="N176" s="93"/>
      <c r="O176" s="93"/>
      <c r="P176" s="93"/>
      <c r="Q176" s="93"/>
      <c r="R176" s="93"/>
      <c r="S176" s="94"/>
      <c r="T176" s="118" t="s">
        <v>207</v>
      </c>
      <c r="U176" s="93"/>
      <c r="V176" s="93"/>
      <c r="W176" s="93"/>
      <c r="X176" s="93"/>
      <c r="Y176" s="93"/>
      <c r="Z176" s="94"/>
      <c r="AA176" s="117">
        <v>55000</v>
      </c>
      <c r="AB176" s="117"/>
      <c r="AC176" s="117"/>
      <c r="AD176" s="117"/>
      <c r="AE176" s="117"/>
      <c r="AF176" s="117">
        <v>0</v>
      </c>
      <c r="AG176" s="117"/>
      <c r="AH176" s="117"/>
      <c r="AI176" s="117"/>
      <c r="AJ176" s="117"/>
      <c r="AK176" s="117">
        <f>IF(ISNUMBER(AA176),AA176,0)+IF(ISNUMBER(AF176),AF176,0)</f>
        <v>55000</v>
      </c>
      <c r="AL176" s="117"/>
      <c r="AM176" s="117"/>
      <c r="AN176" s="117"/>
      <c r="AO176" s="117"/>
      <c r="AP176" s="117">
        <v>55000</v>
      </c>
      <c r="AQ176" s="117"/>
      <c r="AR176" s="117"/>
      <c r="AS176" s="117"/>
      <c r="AT176" s="117"/>
      <c r="AU176" s="117">
        <v>0</v>
      </c>
      <c r="AV176" s="117"/>
      <c r="AW176" s="117"/>
      <c r="AX176" s="117"/>
      <c r="AY176" s="117"/>
      <c r="AZ176" s="117">
        <f>IF(ISNUMBER(AP176),AP176,0)+IF(ISNUMBER(AU176),AU176,0)</f>
        <v>55000</v>
      </c>
      <c r="BA176" s="117"/>
      <c r="BB176" s="117"/>
      <c r="BC176" s="117"/>
      <c r="BD176" s="117"/>
      <c r="BE176" s="117">
        <v>20000</v>
      </c>
      <c r="BF176" s="117"/>
      <c r="BG176" s="117"/>
      <c r="BH176" s="117"/>
      <c r="BI176" s="117"/>
      <c r="BJ176" s="117">
        <v>0</v>
      </c>
      <c r="BK176" s="117"/>
      <c r="BL176" s="117"/>
      <c r="BM176" s="117"/>
      <c r="BN176" s="117"/>
      <c r="BO176" s="117">
        <f>IF(ISNUMBER(BE176),BE176,0)+IF(ISNUMBER(BJ176),BJ176,0)</f>
        <v>20000</v>
      </c>
      <c r="BP176" s="117"/>
      <c r="BQ176" s="117"/>
      <c r="BR176" s="117"/>
      <c r="BS176" s="117"/>
    </row>
    <row r="177" spans="1:79" s="6" customFormat="1" ht="12.75" customHeight="1" x14ac:dyDescent="0.2">
      <c r="A177" s="85"/>
      <c r="B177" s="85"/>
      <c r="C177" s="85"/>
      <c r="D177" s="85"/>
      <c r="E177" s="85"/>
      <c r="F177" s="85"/>
      <c r="G177" s="100" t="s">
        <v>147</v>
      </c>
      <c r="H177" s="101"/>
      <c r="I177" s="101"/>
      <c r="J177" s="101"/>
      <c r="K177" s="101"/>
      <c r="L177" s="101"/>
      <c r="M177" s="101"/>
      <c r="N177" s="101"/>
      <c r="O177" s="101"/>
      <c r="P177" s="101"/>
      <c r="Q177" s="101"/>
      <c r="R177" s="101"/>
      <c r="S177" s="102"/>
      <c r="T177" s="119"/>
      <c r="U177" s="101"/>
      <c r="V177" s="101"/>
      <c r="W177" s="101"/>
      <c r="X177" s="101"/>
      <c r="Y177" s="101"/>
      <c r="Z177" s="102"/>
      <c r="AA177" s="116">
        <v>305000</v>
      </c>
      <c r="AB177" s="116"/>
      <c r="AC177" s="116"/>
      <c r="AD177" s="116"/>
      <c r="AE177" s="116"/>
      <c r="AF177" s="116">
        <v>0</v>
      </c>
      <c r="AG177" s="116"/>
      <c r="AH177" s="116"/>
      <c r="AI177" s="116"/>
      <c r="AJ177" s="116"/>
      <c r="AK177" s="116">
        <f>IF(ISNUMBER(AA177),AA177,0)+IF(ISNUMBER(AF177),AF177,0)</f>
        <v>305000</v>
      </c>
      <c r="AL177" s="116"/>
      <c r="AM177" s="116"/>
      <c r="AN177" s="116"/>
      <c r="AO177" s="116"/>
      <c r="AP177" s="116">
        <v>305000</v>
      </c>
      <c r="AQ177" s="116"/>
      <c r="AR177" s="116"/>
      <c r="AS177" s="116"/>
      <c r="AT177" s="116"/>
      <c r="AU177" s="116">
        <v>0</v>
      </c>
      <c r="AV177" s="116"/>
      <c r="AW177" s="116"/>
      <c r="AX177" s="116"/>
      <c r="AY177" s="116"/>
      <c r="AZ177" s="116">
        <f>IF(ISNUMBER(AP177),AP177,0)+IF(ISNUMBER(AU177),AU177,0)</f>
        <v>305000</v>
      </c>
      <c r="BA177" s="116"/>
      <c r="BB177" s="116"/>
      <c r="BC177" s="116"/>
      <c r="BD177" s="116"/>
      <c r="BE177" s="116">
        <v>100000</v>
      </c>
      <c r="BF177" s="116"/>
      <c r="BG177" s="116"/>
      <c r="BH177" s="116"/>
      <c r="BI177" s="116"/>
      <c r="BJ177" s="116">
        <v>0</v>
      </c>
      <c r="BK177" s="116"/>
      <c r="BL177" s="116"/>
      <c r="BM177" s="116"/>
      <c r="BN177" s="116"/>
      <c r="BO177" s="116">
        <f>IF(ISNUMBER(BE177),BE177,0)+IF(ISNUMBER(BJ177),BJ177,0)</f>
        <v>100000</v>
      </c>
      <c r="BP177" s="116"/>
      <c r="BQ177" s="116"/>
      <c r="BR177" s="116"/>
      <c r="BS177" s="116"/>
    </row>
    <row r="179" spans="1:79" ht="13.5" customHeight="1" x14ac:dyDescent="0.2">
      <c r="A179" s="29" t="s">
        <v>254</v>
      </c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  <c r="BA179" s="29"/>
      <c r="BB179" s="29"/>
      <c r="BC179" s="29"/>
      <c r="BD179" s="29"/>
      <c r="BE179" s="29"/>
      <c r="BF179" s="29"/>
      <c r="BG179" s="29"/>
      <c r="BH179" s="29"/>
      <c r="BI179" s="29"/>
      <c r="BJ179" s="29"/>
      <c r="BK179" s="29"/>
      <c r="BL179" s="29"/>
    </row>
    <row r="180" spans="1:79" ht="15" customHeight="1" x14ac:dyDescent="0.2">
      <c r="A180" s="44" t="s">
        <v>221</v>
      </c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44"/>
      <c r="AM180" s="44"/>
      <c r="AN180" s="44"/>
      <c r="AO180" s="44"/>
      <c r="AP180" s="44"/>
      <c r="AQ180" s="44"/>
      <c r="AR180" s="44"/>
      <c r="AS180" s="44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</row>
    <row r="181" spans="1:79" ht="15" customHeight="1" x14ac:dyDescent="0.2">
      <c r="A181" s="27" t="s">
        <v>6</v>
      </c>
      <c r="B181" s="27"/>
      <c r="C181" s="27"/>
      <c r="D181" s="27"/>
      <c r="E181" s="27"/>
      <c r="F181" s="27"/>
      <c r="G181" s="27" t="s">
        <v>126</v>
      </c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 t="s">
        <v>13</v>
      </c>
      <c r="U181" s="27"/>
      <c r="V181" s="27"/>
      <c r="W181" s="27"/>
      <c r="X181" s="27"/>
      <c r="Y181" s="27"/>
      <c r="Z181" s="27"/>
      <c r="AA181" s="36" t="s">
        <v>243</v>
      </c>
      <c r="AB181" s="76"/>
      <c r="AC181" s="76"/>
      <c r="AD181" s="76"/>
      <c r="AE181" s="76"/>
      <c r="AF181" s="76"/>
      <c r="AG181" s="76"/>
      <c r="AH181" s="76"/>
      <c r="AI181" s="76"/>
      <c r="AJ181" s="76"/>
      <c r="AK181" s="76"/>
      <c r="AL181" s="76"/>
      <c r="AM181" s="76"/>
      <c r="AN181" s="76"/>
      <c r="AO181" s="77"/>
      <c r="AP181" s="36" t="s">
        <v>248</v>
      </c>
      <c r="AQ181" s="37"/>
      <c r="AR181" s="37"/>
      <c r="AS181" s="37"/>
      <c r="AT181" s="37"/>
      <c r="AU181" s="37"/>
      <c r="AV181" s="37"/>
      <c r="AW181" s="37"/>
      <c r="AX181" s="37"/>
      <c r="AY181" s="37"/>
      <c r="AZ181" s="37"/>
      <c r="BA181" s="37"/>
      <c r="BB181" s="37"/>
      <c r="BC181" s="37"/>
      <c r="BD181" s="38"/>
    </row>
    <row r="182" spans="1:79" ht="32.1" customHeight="1" x14ac:dyDescent="0.2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 t="s">
        <v>4</v>
      </c>
      <c r="AB182" s="27"/>
      <c r="AC182" s="27"/>
      <c r="AD182" s="27"/>
      <c r="AE182" s="27"/>
      <c r="AF182" s="27" t="s">
        <v>3</v>
      </c>
      <c r="AG182" s="27"/>
      <c r="AH182" s="27"/>
      <c r="AI182" s="27"/>
      <c r="AJ182" s="27"/>
      <c r="AK182" s="27" t="s">
        <v>89</v>
      </c>
      <c r="AL182" s="27"/>
      <c r="AM182" s="27"/>
      <c r="AN182" s="27"/>
      <c r="AO182" s="27"/>
      <c r="AP182" s="27" t="s">
        <v>4</v>
      </c>
      <c r="AQ182" s="27"/>
      <c r="AR182" s="27"/>
      <c r="AS182" s="27"/>
      <c r="AT182" s="27"/>
      <c r="AU182" s="27" t="s">
        <v>3</v>
      </c>
      <c r="AV182" s="27"/>
      <c r="AW182" s="27"/>
      <c r="AX182" s="27"/>
      <c r="AY182" s="27"/>
      <c r="AZ182" s="27" t="s">
        <v>96</v>
      </c>
      <c r="BA182" s="27"/>
      <c r="BB182" s="27"/>
      <c r="BC182" s="27"/>
      <c r="BD182" s="27"/>
    </row>
    <row r="183" spans="1:79" ht="15" customHeight="1" x14ac:dyDescent="0.2">
      <c r="A183" s="27">
        <v>1</v>
      </c>
      <c r="B183" s="27"/>
      <c r="C183" s="27"/>
      <c r="D183" s="27"/>
      <c r="E183" s="27"/>
      <c r="F183" s="27"/>
      <c r="G183" s="27">
        <v>2</v>
      </c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>
        <v>3</v>
      </c>
      <c r="U183" s="27"/>
      <c r="V183" s="27"/>
      <c r="W183" s="27"/>
      <c r="X183" s="27"/>
      <c r="Y183" s="27"/>
      <c r="Z183" s="27"/>
      <c r="AA183" s="27">
        <v>4</v>
      </c>
      <c r="AB183" s="27"/>
      <c r="AC183" s="27"/>
      <c r="AD183" s="27"/>
      <c r="AE183" s="27"/>
      <c r="AF183" s="27">
        <v>5</v>
      </c>
      <c r="AG183" s="27"/>
      <c r="AH183" s="27"/>
      <c r="AI183" s="27"/>
      <c r="AJ183" s="27"/>
      <c r="AK183" s="27">
        <v>6</v>
      </c>
      <c r="AL183" s="27"/>
      <c r="AM183" s="27"/>
      <c r="AN183" s="27"/>
      <c r="AO183" s="27"/>
      <c r="AP183" s="27">
        <v>7</v>
      </c>
      <c r="AQ183" s="27"/>
      <c r="AR183" s="27"/>
      <c r="AS183" s="27"/>
      <c r="AT183" s="27"/>
      <c r="AU183" s="27">
        <v>8</v>
      </c>
      <c r="AV183" s="27"/>
      <c r="AW183" s="27"/>
      <c r="AX183" s="27"/>
      <c r="AY183" s="27"/>
      <c r="AZ183" s="27">
        <v>9</v>
      </c>
      <c r="BA183" s="27"/>
      <c r="BB183" s="27"/>
      <c r="BC183" s="27"/>
      <c r="BD183" s="27"/>
    </row>
    <row r="184" spans="1:79" s="1" customFormat="1" ht="12" hidden="1" customHeight="1" x14ac:dyDescent="0.2">
      <c r="A184" s="26" t="s">
        <v>69</v>
      </c>
      <c r="B184" s="26"/>
      <c r="C184" s="26"/>
      <c r="D184" s="26"/>
      <c r="E184" s="26"/>
      <c r="F184" s="26"/>
      <c r="G184" s="61" t="s">
        <v>57</v>
      </c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 t="s">
        <v>79</v>
      </c>
      <c r="U184" s="61"/>
      <c r="V184" s="61"/>
      <c r="W184" s="61"/>
      <c r="X184" s="61"/>
      <c r="Y184" s="61"/>
      <c r="Z184" s="61"/>
      <c r="AA184" s="30" t="s">
        <v>60</v>
      </c>
      <c r="AB184" s="30"/>
      <c r="AC184" s="30"/>
      <c r="AD184" s="30"/>
      <c r="AE184" s="30"/>
      <c r="AF184" s="30" t="s">
        <v>61</v>
      </c>
      <c r="AG184" s="30"/>
      <c r="AH184" s="30"/>
      <c r="AI184" s="30"/>
      <c r="AJ184" s="30"/>
      <c r="AK184" s="50" t="s">
        <v>122</v>
      </c>
      <c r="AL184" s="50"/>
      <c r="AM184" s="50"/>
      <c r="AN184" s="50"/>
      <c r="AO184" s="50"/>
      <c r="AP184" s="30" t="s">
        <v>62</v>
      </c>
      <c r="AQ184" s="30"/>
      <c r="AR184" s="30"/>
      <c r="AS184" s="30"/>
      <c r="AT184" s="30"/>
      <c r="AU184" s="30" t="s">
        <v>63</v>
      </c>
      <c r="AV184" s="30"/>
      <c r="AW184" s="30"/>
      <c r="AX184" s="30"/>
      <c r="AY184" s="30"/>
      <c r="AZ184" s="50" t="s">
        <v>122</v>
      </c>
      <c r="BA184" s="50"/>
      <c r="BB184" s="50"/>
      <c r="BC184" s="50"/>
      <c r="BD184" s="50"/>
      <c r="CA184" s="1" t="s">
        <v>46</v>
      </c>
    </row>
    <row r="185" spans="1:79" s="99" customFormat="1" ht="45" customHeight="1" x14ac:dyDescent="0.2">
      <c r="A185" s="110">
        <v>1</v>
      </c>
      <c r="B185" s="110"/>
      <c r="C185" s="110"/>
      <c r="D185" s="110"/>
      <c r="E185" s="110"/>
      <c r="F185" s="110"/>
      <c r="G185" s="92" t="s">
        <v>204</v>
      </c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4"/>
      <c r="T185" s="118" t="s">
        <v>205</v>
      </c>
      <c r="U185" s="93"/>
      <c r="V185" s="93"/>
      <c r="W185" s="93"/>
      <c r="X185" s="93"/>
      <c r="Y185" s="93"/>
      <c r="Z185" s="94"/>
      <c r="AA185" s="117">
        <v>80000</v>
      </c>
      <c r="AB185" s="117"/>
      <c r="AC185" s="117"/>
      <c r="AD185" s="117"/>
      <c r="AE185" s="117"/>
      <c r="AF185" s="117">
        <v>0</v>
      </c>
      <c r="AG185" s="117"/>
      <c r="AH185" s="117"/>
      <c r="AI185" s="117"/>
      <c r="AJ185" s="117"/>
      <c r="AK185" s="117">
        <f>IF(ISNUMBER(AA185),AA185,0)+IF(ISNUMBER(AF185),AF185,0)</f>
        <v>80000</v>
      </c>
      <c r="AL185" s="117"/>
      <c r="AM185" s="117"/>
      <c r="AN185" s="117"/>
      <c r="AO185" s="117"/>
      <c r="AP185" s="117">
        <v>80000</v>
      </c>
      <c r="AQ185" s="117"/>
      <c r="AR185" s="117"/>
      <c r="AS185" s="117"/>
      <c r="AT185" s="117"/>
      <c r="AU185" s="117">
        <v>0</v>
      </c>
      <c r="AV185" s="117"/>
      <c r="AW185" s="117"/>
      <c r="AX185" s="117"/>
      <c r="AY185" s="117"/>
      <c r="AZ185" s="117">
        <f>IF(ISNUMBER(AP185),AP185,0)+IF(ISNUMBER(AU185),AU185,0)</f>
        <v>80000</v>
      </c>
      <c r="BA185" s="117"/>
      <c r="BB185" s="117"/>
      <c r="BC185" s="117"/>
      <c r="BD185" s="117"/>
      <c r="CA185" s="99" t="s">
        <v>47</v>
      </c>
    </row>
    <row r="186" spans="1:79" s="99" customFormat="1" ht="45" customHeight="1" x14ac:dyDescent="0.2">
      <c r="A186" s="110">
        <v>2</v>
      </c>
      <c r="B186" s="110"/>
      <c r="C186" s="110"/>
      <c r="D186" s="110"/>
      <c r="E186" s="110"/>
      <c r="F186" s="110"/>
      <c r="G186" s="92" t="s">
        <v>206</v>
      </c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R186" s="93"/>
      <c r="S186" s="94"/>
      <c r="T186" s="118" t="s">
        <v>207</v>
      </c>
      <c r="U186" s="93"/>
      <c r="V186" s="93"/>
      <c r="W186" s="93"/>
      <c r="X186" s="93"/>
      <c r="Y186" s="93"/>
      <c r="Z186" s="94"/>
      <c r="AA186" s="117">
        <v>20000</v>
      </c>
      <c r="AB186" s="117"/>
      <c r="AC186" s="117"/>
      <c r="AD186" s="117"/>
      <c r="AE186" s="117"/>
      <c r="AF186" s="117">
        <v>0</v>
      </c>
      <c r="AG186" s="117"/>
      <c r="AH186" s="117"/>
      <c r="AI186" s="117"/>
      <c r="AJ186" s="117"/>
      <c r="AK186" s="117">
        <f>IF(ISNUMBER(AA186),AA186,0)+IF(ISNUMBER(AF186),AF186,0)</f>
        <v>20000</v>
      </c>
      <c r="AL186" s="117"/>
      <c r="AM186" s="117"/>
      <c r="AN186" s="117"/>
      <c r="AO186" s="117"/>
      <c r="AP186" s="117">
        <v>20000</v>
      </c>
      <c r="AQ186" s="117"/>
      <c r="AR186" s="117"/>
      <c r="AS186" s="117"/>
      <c r="AT186" s="117"/>
      <c r="AU186" s="117">
        <v>0</v>
      </c>
      <c r="AV186" s="117"/>
      <c r="AW186" s="117"/>
      <c r="AX186" s="117"/>
      <c r="AY186" s="117"/>
      <c r="AZ186" s="117">
        <f>IF(ISNUMBER(AP186),AP186,0)+IF(ISNUMBER(AU186),AU186,0)</f>
        <v>20000</v>
      </c>
      <c r="BA186" s="117"/>
      <c r="BB186" s="117"/>
      <c r="BC186" s="117"/>
      <c r="BD186" s="117"/>
    </row>
    <row r="187" spans="1:79" s="6" customFormat="1" x14ac:dyDescent="0.2">
      <c r="A187" s="85"/>
      <c r="B187" s="85"/>
      <c r="C187" s="85"/>
      <c r="D187" s="85"/>
      <c r="E187" s="85"/>
      <c r="F187" s="85"/>
      <c r="G187" s="100" t="s">
        <v>147</v>
      </c>
      <c r="H187" s="101"/>
      <c r="I187" s="101"/>
      <c r="J187" s="101"/>
      <c r="K187" s="101"/>
      <c r="L187" s="101"/>
      <c r="M187" s="101"/>
      <c r="N187" s="101"/>
      <c r="O187" s="101"/>
      <c r="P187" s="101"/>
      <c r="Q187" s="101"/>
      <c r="R187" s="101"/>
      <c r="S187" s="102"/>
      <c r="T187" s="119"/>
      <c r="U187" s="101"/>
      <c r="V187" s="101"/>
      <c r="W187" s="101"/>
      <c r="X187" s="101"/>
      <c r="Y187" s="101"/>
      <c r="Z187" s="102"/>
      <c r="AA187" s="116">
        <v>100000</v>
      </c>
      <c r="AB187" s="116"/>
      <c r="AC187" s="116"/>
      <c r="AD187" s="116"/>
      <c r="AE187" s="116"/>
      <c r="AF187" s="116">
        <v>0</v>
      </c>
      <c r="AG187" s="116"/>
      <c r="AH187" s="116"/>
      <c r="AI187" s="116"/>
      <c r="AJ187" s="116"/>
      <c r="AK187" s="116">
        <f>IF(ISNUMBER(AA187),AA187,0)+IF(ISNUMBER(AF187),AF187,0)</f>
        <v>100000</v>
      </c>
      <c r="AL187" s="116"/>
      <c r="AM187" s="116"/>
      <c r="AN187" s="116"/>
      <c r="AO187" s="116"/>
      <c r="AP187" s="116">
        <v>100000</v>
      </c>
      <c r="AQ187" s="116"/>
      <c r="AR187" s="116"/>
      <c r="AS187" s="116"/>
      <c r="AT187" s="116"/>
      <c r="AU187" s="116">
        <v>0</v>
      </c>
      <c r="AV187" s="116"/>
      <c r="AW187" s="116"/>
      <c r="AX187" s="116"/>
      <c r="AY187" s="116"/>
      <c r="AZ187" s="116">
        <f>IF(ISNUMBER(AP187),AP187,0)+IF(ISNUMBER(AU187),AU187,0)</f>
        <v>100000</v>
      </c>
      <c r="BA187" s="116"/>
      <c r="BB187" s="116"/>
      <c r="BC187" s="116"/>
      <c r="BD187" s="116"/>
    </row>
    <row r="190" spans="1:79" ht="14.25" customHeight="1" x14ac:dyDescent="0.2">
      <c r="A190" s="29" t="s">
        <v>255</v>
      </c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F190" s="29"/>
      <c r="BG190" s="29"/>
      <c r="BH190" s="29"/>
      <c r="BI190" s="29"/>
      <c r="BJ190" s="29"/>
      <c r="BK190" s="29"/>
      <c r="BL190" s="29"/>
    </row>
    <row r="191" spans="1:79" ht="15" customHeight="1" x14ac:dyDescent="0.2">
      <c r="A191" s="44" t="s">
        <v>221</v>
      </c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75"/>
      <c r="AB191" s="75"/>
      <c r="AC191" s="75"/>
      <c r="AD191" s="75"/>
      <c r="AE191" s="75"/>
      <c r="AF191" s="75"/>
      <c r="AG191" s="75"/>
      <c r="AH191" s="75"/>
      <c r="AI191" s="75"/>
      <c r="AJ191" s="75"/>
      <c r="AK191" s="75"/>
      <c r="AL191" s="75"/>
      <c r="AM191" s="75"/>
      <c r="AN191" s="75"/>
      <c r="AO191" s="75"/>
      <c r="AP191" s="75"/>
      <c r="AQ191" s="75"/>
      <c r="AR191" s="75"/>
      <c r="AS191" s="75"/>
      <c r="AT191" s="75"/>
      <c r="AU191" s="75"/>
      <c r="AV191" s="75"/>
      <c r="AW191" s="75"/>
      <c r="AX191" s="75"/>
      <c r="AY191" s="75"/>
      <c r="AZ191" s="75"/>
      <c r="BA191" s="75"/>
      <c r="BB191" s="75"/>
      <c r="BC191" s="75"/>
      <c r="BD191" s="75"/>
      <c r="BE191" s="75"/>
      <c r="BF191" s="75"/>
      <c r="BG191" s="75"/>
      <c r="BH191" s="75"/>
      <c r="BI191" s="75"/>
      <c r="BJ191" s="75"/>
      <c r="BK191" s="75"/>
      <c r="BL191" s="75"/>
      <c r="BM191" s="75"/>
    </row>
    <row r="192" spans="1:79" ht="23.1" customHeight="1" x14ac:dyDescent="0.2">
      <c r="A192" s="27" t="s">
        <v>128</v>
      </c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54" t="s">
        <v>129</v>
      </c>
      <c r="O192" s="55"/>
      <c r="P192" s="55"/>
      <c r="Q192" s="55"/>
      <c r="R192" s="55"/>
      <c r="S192" s="55"/>
      <c r="T192" s="55"/>
      <c r="U192" s="56"/>
      <c r="V192" s="54" t="s">
        <v>130</v>
      </c>
      <c r="W192" s="55"/>
      <c r="X192" s="55"/>
      <c r="Y192" s="55"/>
      <c r="Z192" s="56"/>
      <c r="AA192" s="27" t="s">
        <v>222</v>
      </c>
      <c r="AB192" s="27"/>
      <c r="AC192" s="27"/>
      <c r="AD192" s="27"/>
      <c r="AE192" s="27"/>
      <c r="AF192" s="27"/>
      <c r="AG192" s="27"/>
      <c r="AH192" s="27"/>
      <c r="AI192" s="27"/>
      <c r="AJ192" s="27" t="s">
        <v>225</v>
      </c>
      <c r="AK192" s="27"/>
      <c r="AL192" s="27"/>
      <c r="AM192" s="27"/>
      <c r="AN192" s="27"/>
      <c r="AO192" s="27"/>
      <c r="AP192" s="27"/>
      <c r="AQ192" s="27"/>
      <c r="AR192" s="27"/>
      <c r="AS192" s="27" t="s">
        <v>232</v>
      </c>
      <c r="AT192" s="27"/>
      <c r="AU192" s="27"/>
      <c r="AV192" s="27"/>
      <c r="AW192" s="27"/>
      <c r="AX192" s="27"/>
      <c r="AY192" s="27"/>
      <c r="AZ192" s="27"/>
      <c r="BA192" s="27"/>
      <c r="BB192" s="27" t="s">
        <v>243</v>
      </c>
      <c r="BC192" s="27"/>
      <c r="BD192" s="27"/>
      <c r="BE192" s="27"/>
      <c r="BF192" s="27"/>
      <c r="BG192" s="27"/>
      <c r="BH192" s="27"/>
      <c r="BI192" s="27"/>
      <c r="BJ192" s="27"/>
      <c r="BK192" s="27" t="s">
        <v>248</v>
      </c>
      <c r="BL192" s="27"/>
      <c r="BM192" s="27"/>
      <c r="BN192" s="27"/>
      <c r="BO192" s="27"/>
      <c r="BP192" s="27"/>
      <c r="BQ192" s="27"/>
      <c r="BR192" s="27"/>
      <c r="BS192" s="27"/>
    </row>
    <row r="193" spans="1:79" ht="95.25" customHeight="1" x14ac:dyDescent="0.2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57"/>
      <c r="O193" s="58"/>
      <c r="P193" s="58"/>
      <c r="Q193" s="58"/>
      <c r="R193" s="58"/>
      <c r="S193" s="58"/>
      <c r="T193" s="58"/>
      <c r="U193" s="59"/>
      <c r="V193" s="57"/>
      <c r="W193" s="58"/>
      <c r="X193" s="58"/>
      <c r="Y193" s="58"/>
      <c r="Z193" s="59"/>
      <c r="AA193" s="74" t="s">
        <v>133</v>
      </c>
      <c r="AB193" s="74"/>
      <c r="AC193" s="74"/>
      <c r="AD193" s="74"/>
      <c r="AE193" s="74"/>
      <c r="AF193" s="74" t="s">
        <v>134</v>
      </c>
      <c r="AG193" s="74"/>
      <c r="AH193" s="74"/>
      <c r="AI193" s="74"/>
      <c r="AJ193" s="74" t="s">
        <v>133</v>
      </c>
      <c r="AK193" s="74"/>
      <c r="AL193" s="74"/>
      <c r="AM193" s="74"/>
      <c r="AN193" s="74"/>
      <c r="AO193" s="74" t="s">
        <v>134</v>
      </c>
      <c r="AP193" s="74"/>
      <c r="AQ193" s="74"/>
      <c r="AR193" s="74"/>
      <c r="AS193" s="74" t="s">
        <v>133</v>
      </c>
      <c r="AT193" s="74"/>
      <c r="AU193" s="74"/>
      <c r="AV193" s="74"/>
      <c r="AW193" s="74"/>
      <c r="AX193" s="74" t="s">
        <v>134</v>
      </c>
      <c r="AY193" s="74"/>
      <c r="AZ193" s="74"/>
      <c r="BA193" s="74"/>
      <c r="BB193" s="74" t="s">
        <v>133</v>
      </c>
      <c r="BC193" s="74"/>
      <c r="BD193" s="74"/>
      <c r="BE193" s="74"/>
      <c r="BF193" s="74"/>
      <c r="BG193" s="74" t="s">
        <v>134</v>
      </c>
      <c r="BH193" s="74"/>
      <c r="BI193" s="74"/>
      <c r="BJ193" s="74"/>
      <c r="BK193" s="74" t="s">
        <v>133</v>
      </c>
      <c r="BL193" s="74"/>
      <c r="BM193" s="74"/>
      <c r="BN193" s="74"/>
      <c r="BO193" s="74"/>
      <c r="BP193" s="74" t="s">
        <v>134</v>
      </c>
      <c r="BQ193" s="74"/>
      <c r="BR193" s="74"/>
      <c r="BS193" s="74"/>
    </row>
    <row r="194" spans="1:79" ht="15" customHeight="1" x14ac:dyDescent="0.2">
      <c r="A194" s="27">
        <v>1</v>
      </c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36">
        <v>2</v>
      </c>
      <c r="O194" s="37"/>
      <c r="P194" s="37"/>
      <c r="Q194" s="37"/>
      <c r="R194" s="37"/>
      <c r="S194" s="37"/>
      <c r="T194" s="37"/>
      <c r="U194" s="38"/>
      <c r="V194" s="27">
        <v>3</v>
      </c>
      <c r="W194" s="27"/>
      <c r="X194" s="27"/>
      <c r="Y194" s="27"/>
      <c r="Z194" s="27"/>
      <c r="AA194" s="27">
        <v>4</v>
      </c>
      <c r="AB194" s="27"/>
      <c r="AC194" s="27"/>
      <c r="AD194" s="27"/>
      <c r="AE194" s="27"/>
      <c r="AF194" s="27">
        <v>5</v>
      </c>
      <c r="AG194" s="27"/>
      <c r="AH194" s="27"/>
      <c r="AI194" s="27"/>
      <c r="AJ194" s="27">
        <v>6</v>
      </c>
      <c r="AK194" s="27"/>
      <c r="AL194" s="27"/>
      <c r="AM194" s="27"/>
      <c r="AN194" s="27"/>
      <c r="AO194" s="27">
        <v>7</v>
      </c>
      <c r="AP194" s="27"/>
      <c r="AQ194" s="27"/>
      <c r="AR194" s="27"/>
      <c r="AS194" s="27">
        <v>8</v>
      </c>
      <c r="AT194" s="27"/>
      <c r="AU194" s="27"/>
      <c r="AV194" s="27"/>
      <c r="AW194" s="27"/>
      <c r="AX194" s="27">
        <v>9</v>
      </c>
      <c r="AY194" s="27"/>
      <c r="AZ194" s="27"/>
      <c r="BA194" s="27"/>
      <c r="BB194" s="27">
        <v>10</v>
      </c>
      <c r="BC194" s="27"/>
      <c r="BD194" s="27"/>
      <c r="BE194" s="27"/>
      <c r="BF194" s="27"/>
      <c r="BG194" s="27">
        <v>11</v>
      </c>
      <c r="BH194" s="27"/>
      <c r="BI194" s="27"/>
      <c r="BJ194" s="27"/>
      <c r="BK194" s="27">
        <v>12</v>
      </c>
      <c r="BL194" s="27"/>
      <c r="BM194" s="27"/>
      <c r="BN194" s="27"/>
      <c r="BO194" s="27"/>
      <c r="BP194" s="27">
        <v>13</v>
      </c>
      <c r="BQ194" s="27"/>
      <c r="BR194" s="27"/>
      <c r="BS194" s="27"/>
    </row>
    <row r="195" spans="1:79" s="1" customFormat="1" ht="12" hidden="1" customHeight="1" x14ac:dyDescent="0.2">
      <c r="A195" s="61" t="s">
        <v>146</v>
      </c>
      <c r="B195" s="61"/>
      <c r="C195" s="61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26" t="s">
        <v>131</v>
      </c>
      <c r="O195" s="26"/>
      <c r="P195" s="26"/>
      <c r="Q195" s="26"/>
      <c r="R195" s="26"/>
      <c r="S195" s="26"/>
      <c r="T195" s="26"/>
      <c r="U195" s="26"/>
      <c r="V195" s="26" t="s">
        <v>132</v>
      </c>
      <c r="W195" s="26"/>
      <c r="X195" s="26"/>
      <c r="Y195" s="26"/>
      <c r="Z195" s="26"/>
      <c r="AA195" s="30" t="s">
        <v>65</v>
      </c>
      <c r="AB195" s="30"/>
      <c r="AC195" s="30"/>
      <c r="AD195" s="30"/>
      <c r="AE195" s="30"/>
      <c r="AF195" s="30" t="s">
        <v>66</v>
      </c>
      <c r="AG195" s="30"/>
      <c r="AH195" s="30"/>
      <c r="AI195" s="30"/>
      <c r="AJ195" s="30" t="s">
        <v>67</v>
      </c>
      <c r="AK195" s="30"/>
      <c r="AL195" s="30"/>
      <c r="AM195" s="30"/>
      <c r="AN195" s="30"/>
      <c r="AO195" s="30" t="s">
        <v>68</v>
      </c>
      <c r="AP195" s="30"/>
      <c r="AQ195" s="30"/>
      <c r="AR195" s="30"/>
      <c r="AS195" s="30" t="s">
        <v>58</v>
      </c>
      <c r="AT195" s="30"/>
      <c r="AU195" s="30"/>
      <c r="AV195" s="30"/>
      <c r="AW195" s="30"/>
      <c r="AX195" s="30" t="s">
        <v>59</v>
      </c>
      <c r="AY195" s="30"/>
      <c r="AZ195" s="30"/>
      <c r="BA195" s="30"/>
      <c r="BB195" s="30" t="s">
        <v>60</v>
      </c>
      <c r="BC195" s="30"/>
      <c r="BD195" s="30"/>
      <c r="BE195" s="30"/>
      <c r="BF195" s="30"/>
      <c r="BG195" s="30" t="s">
        <v>61</v>
      </c>
      <c r="BH195" s="30"/>
      <c r="BI195" s="30"/>
      <c r="BJ195" s="30"/>
      <c r="BK195" s="30" t="s">
        <v>62</v>
      </c>
      <c r="BL195" s="30"/>
      <c r="BM195" s="30"/>
      <c r="BN195" s="30"/>
      <c r="BO195" s="30"/>
      <c r="BP195" s="30" t="s">
        <v>63</v>
      </c>
      <c r="BQ195" s="30"/>
      <c r="BR195" s="30"/>
      <c r="BS195" s="30"/>
      <c r="CA195" s="1" t="s">
        <v>48</v>
      </c>
    </row>
    <row r="196" spans="1:79" s="6" customFormat="1" ht="12.75" customHeight="1" x14ac:dyDescent="0.2">
      <c r="A196" s="120" t="s">
        <v>147</v>
      </c>
      <c r="B196" s="120"/>
      <c r="C196" s="120"/>
      <c r="D196" s="120"/>
      <c r="E196" s="120"/>
      <c r="F196" s="120"/>
      <c r="G196" s="120"/>
      <c r="H196" s="120"/>
      <c r="I196" s="120"/>
      <c r="J196" s="120"/>
      <c r="K196" s="120"/>
      <c r="L196" s="120"/>
      <c r="M196" s="120"/>
      <c r="N196" s="86"/>
      <c r="O196" s="87"/>
      <c r="P196" s="87"/>
      <c r="Q196" s="87"/>
      <c r="R196" s="87"/>
      <c r="S196" s="87"/>
      <c r="T196" s="87"/>
      <c r="U196" s="88"/>
      <c r="V196" s="121"/>
      <c r="W196" s="121"/>
      <c r="X196" s="121"/>
      <c r="Y196" s="121"/>
      <c r="Z196" s="121"/>
      <c r="AA196" s="121"/>
      <c r="AB196" s="121"/>
      <c r="AC196" s="121"/>
      <c r="AD196" s="121"/>
      <c r="AE196" s="121"/>
      <c r="AF196" s="121"/>
      <c r="AG196" s="121"/>
      <c r="AH196" s="121"/>
      <c r="AI196" s="121"/>
      <c r="AJ196" s="121"/>
      <c r="AK196" s="121"/>
      <c r="AL196" s="121"/>
      <c r="AM196" s="121"/>
      <c r="AN196" s="121"/>
      <c r="AO196" s="121"/>
      <c r="AP196" s="121"/>
      <c r="AQ196" s="121"/>
      <c r="AR196" s="121"/>
      <c r="AS196" s="121"/>
      <c r="AT196" s="121"/>
      <c r="AU196" s="121"/>
      <c r="AV196" s="121"/>
      <c r="AW196" s="121"/>
      <c r="AX196" s="121"/>
      <c r="AY196" s="121"/>
      <c r="AZ196" s="121"/>
      <c r="BA196" s="121"/>
      <c r="BB196" s="121"/>
      <c r="BC196" s="121"/>
      <c r="BD196" s="121"/>
      <c r="BE196" s="121"/>
      <c r="BF196" s="121"/>
      <c r="BG196" s="121"/>
      <c r="BH196" s="121"/>
      <c r="BI196" s="121"/>
      <c r="BJ196" s="121"/>
      <c r="BK196" s="121"/>
      <c r="BL196" s="121"/>
      <c r="BM196" s="121"/>
      <c r="BN196" s="121"/>
      <c r="BO196" s="121"/>
      <c r="BP196" s="122"/>
      <c r="BQ196" s="123"/>
      <c r="BR196" s="123"/>
      <c r="BS196" s="124"/>
      <c r="CA196" s="6" t="s">
        <v>49</v>
      </c>
    </row>
    <row r="199" spans="1:79" ht="35.25" customHeight="1" x14ac:dyDescent="0.2">
      <c r="A199" s="29" t="s">
        <v>256</v>
      </c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  <c r="BH199" s="29"/>
      <c r="BI199" s="29"/>
      <c r="BJ199" s="29"/>
      <c r="BK199" s="29"/>
      <c r="BL199" s="29"/>
    </row>
    <row r="200" spans="1:79" ht="60" customHeight="1" x14ac:dyDescent="0.2">
      <c r="A200" s="125" t="s">
        <v>211</v>
      </c>
      <c r="B200" s="126"/>
      <c r="C200" s="126"/>
      <c r="D200" s="126"/>
      <c r="E200" s="126"/>
      <c r="F200" s="126"/>
      <c r="G200" s="126"/>
      <c r="H200" s="126"/>
      <c r="I200" s="126"/>
      <c r="J200" s="126"/>
      <c r="K200" s="126"/>
      <c r="L200" s="126"/>
      <c r="M200" s="126"/>
      <c r="N200" s="126"/>
      <c r="O200" s="126"/>
      <c r="P200" s="126"/>
      <c r="Q200" s="126"/>
      <c r="R200" s="126"/>
      <c r="S200" s="126"/>
      <c r="T200" s="126"/>
      <c r="U200" s="126"/>
      <c r="V200" s="126"/>
      <c r="W200" s="126"/>
      <c r="X200" s="126"/>
      <c r="Y200" s="126"/>
      <c r="Z200" s="126"/>
      <c r="AA200" s="126"/>
      <c r="AB200" s="126"/>
      <c r="AC200" s="126"/>
      <c r="AD200" s="126"/>
      <c r="AE200" s="126"/>
      <c r="AF200" s="126"/>
      <c r="AG200" s="126"/>
      <c r="AH200" s="126"/>
      <c r="AI200" s="126"/>
      <c r="AJ200" s="126"/>
      <c r="AK200" s="126"/>
      <c r="AL200" s="126"/>
      <c r="AM200" s="126"/>
      <c r="AN200" s="126"/>
      <c r="AO200" s="126"/>
      <c r="AP200" s="126"/>
      <c r="AQ200" s="126"/>
      <c r="AR200" s="126"/>
      <c r="AS200" s="126"/>
      <c r="AT200" s="126"/>
      <c r="AU200" s="126"/>
      <c r="AV200" s="126"/>
      <c r="AW200" s="126"/>
      <c r="AX200" s="126"/>
      <c r="AY200" s="126"/>
      <c r="AZ200" s="126"/>
      <c r="BA200" s="126"/>
      <c r="BB200" s="126"/>
      <c r="BC200" s="126"/>
      <c r="BD200" s="126"/>
      <c r="BE200" s="126"/>
      <c r="BF200" s="126"/>
      <c r="BG200" s="126"/>
      <c r="BH200" s="126"/>
      <c r="BI200" s="126"/>
      <c r="BJ200" s="126"/>
      <c r="BK200" s="126"/>
      <c r="BL200" s="126"/>
    </row>
    <row r="201" spans="1:79" ht="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</row>
    <row r="203" spans="1:79" ht="28.5" customHeight="1" x14ac:dyDescent="0.2">
      <c r="A203" s="34" t="s">
        <v>239</v>
      </c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34"/>
      <c r="AM203" s="34"/>
      <c r="AN203" s="34"/>
      <c r="AO203" s="34"/>
      <c r="AP203" s="34"/>
      <c r="AQ203" s="34"/>
      <c r="AR203" s="34"/>
      <c r="AS203" s="34"/>
      <c r="AT203" s="34"/>
      <c r="AU203" s="34"/>
      <c r="AV203" s="34"/>
      <c r="AW203" s="34"/>
      <c r="AX203" s="34"/>
      <c r="AY203" s="34"/>
      <c r="AZ203" s="34"/>
      <c r="BA203" s="34"/>
      <c r="BB203" s="34"/>
      <c r="BC203" s="34"/>
      <c r="BD203" s="34"/>
      <c r="BE203" s="34"/>
      <c r="BF203" s="34"/>
      <c r="BG203" s="34"/>
      <c r="BH203" s="34"/>
      <c r="BI203" s="34"/>
      <c r="BJ203" s="34"/>
      <c r="BK203" s="34"/>
      <c r="BL203" s="34"/>
    </row>
    <row r="204" spans="1:79" ht="14.25" customHeight="1" x14ac:dyDescent="0.2">
      <c r="A204" s="29" t="s">
        <v>223</v>
      </c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  <c r="AZ204" s="29"/>
      <c r="BA204" s="29"/>
      <c r="BB204" s="29"/>
      <c r="BC204" s="29"/>
      <c r="BD204" s="29"/>
      <c r="BE204" s="29"/>
      <c r="BF204" s="29"/>
      <c r="BG204" s="29"/>
      <c r="BH204" s="29"/>
      <c r="BI204" s="29"/>
      <c r="BJ204" s="29"/>
      <c r="BK204" s="29"/>
      <c r="BL204" s="29"/>
    </row>
    <row r="205" spans="1:79" ht="15" customHeight="1" x14ac:dyDescent="0.2">
      <c r="A205" s="31" t="s">
        <v>221</v>
      </c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 s="31"/>
      <c r="AL205" s="31"/>
      <c r="AM205" s="31"/>
      <c r="AN205" s="31"/>
      <c r="AO205" s="31"/>
      <c r="AP205" s="31"/>
      <c r="AQ205" s="31"/>
      <c r="AR205" s="31"/>
      <c r="AS205" s="31"/>
      <c r="AT205" s="31"/>
      <c r="AU205" s="31"/>
      <c r="AV205" s="31"/>
      <c r="AW205" s="31"/>
      <c r="AX205" s="31"/>
      <c r="AY205" s="31"/>
      <c r="AZ205" s="31"/>
      <c r="BA205" s="31"/>
      <c r="BB205" s="31"/>
      <c r="BC205" s="31"/>
      <c r="BD205" s="31"/>
      <c r="BE205" s="31"/>
      <c r="BF205" s="31"/>
      <c r="BG205" s="31"/>
      <c r="BH205" s="31"/>
      <c r="BI205" s="31"/>
      <c r="BJ205" s="31"/>
      <c r="BK205" s="31"/>
      <c r="BL205" s="31"/>
    </row>
    <row r="206" spans="1:79" ht="42.95" customHeight="1" x14ac:dyDescent="0.2">
      <c r="A206" s="74" t="s">
        <v>135</v>
      </c>
      <c r="B206" s="74"/>
      <c r="C206" s="74"/>
      <c r="D206" s="74"/>
      <c r="E206" s="74"/>
      <c r="F206" s="74"/>
      <c r="G206" s="27" t="s">
        <v>19</v>
      </c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 t="s">
        <v>15</v>
      </c>
      <c r="U206" s="27"/>
      <c r="V206" s="27"/>
      <c r="W206" s="27"/>
      <c r="X206" s="27"/>
      <c r="Y206" s="27"/>
      <c r="Z206" s="27" t="s">
        <v>14</v>
      </c>
      <c r="AA206" s="27"/>
      <c r="AB206" s="27"/>
      <c r="AC206" s="27"/>
      <c r="AD206" s="27"/>
      <c r="AE206" s="27" t="s">
        <v>136</v>
      </c>
      <c r="AF206" s="27"/>
      <c r="AG206" s="27"/>
      <c r="AH206" s="27"/>
      <c r="AI206" s="27"/>
      <c r="AJ206" s="27"/>
      <c r="AK206" s="27" t="s">
        <v>137</v>
      </c>
      <c r="AL206" s="27"/>
      <c r="AM206" s="27"/>
      <c r="AN206" s="27"/>
      <c r="AO206" s="27"/>
      <c r="AP206" s="27"/>
      <c r="AQ206" s="27" t="s">
        <v>138</v>
      </c>
      <c r="AR206" s="27"/>
      <c r="AS206" s="27"/>
      <c r="AT206" s="27"/>
      <c r="AU206" s="27"/>
      <c r="AV206" s="27"/>
      <c r="AW206" s="27" t="s">
        <v>98</v>
      </c>
      <c r="AX206" s="27"/>
      <c r="AY206" s="27"/>
      <c r="AZ206" s="27"/>
      <c r="BA206" s="27"/>
      <c r="BB206" s="27"/>
      <c r="BC206" s="27"/>
      <c r="BD206" s="27"/>
      <c r="BE206" s="27"/>
      <c r="BF206" s="27"/>
      <c r="BG206" s="27" t="s">
        <v>139</v>
      </c>
      <c r="BH206" s="27"/>
      <c r="BI206" s="27"/>
      <c r="BJ206" s="27"/>
      <c r="BK206" s="27"/>
      <c r="BL206" s="27"/>
    </row>
    <row r="207" spans="1:79" ht="39.950000000000003" customHeight="1" x14ac:dyDescent="0.2">
      <c r="A207" s="74"/>
      <c r="B207" s="74"/>
      <c r="C207" s="74"/>
      <c r="D207" s="74"/>
      <c r="E207" s="74"/>
      <c r="F207" s="74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  <c r="AN207" s="27"/>
      <c r="AO207" s="27"/>
      <c r="AP207" s="27"/>
      <c r="AQ207" s="27"/>
      <c r="AR207" s="27"/>
      <c r="AS207" s="27"/>
      <c r="AT207" s="27"/>
      <c r="AU207" s="27"/>
      <c r="AV207" s="27"/>
      <c r="AW207" s="27" t="s">
        <v>17</v>
      </c>
      <c r="AX207" s="27"/>
      <c r="AY207" s="27"/>
      <c r="AZ207" s="27"/>
      <c r="BA207" s="27"/>
      <c r="BB207" s="27" t="s">
        <v>16</v>
      </c>
      <c r="BC207" s="27"/>
      <c r="BD207" s="27"/>
      <c r="BE207" s="27"/>
      <c r="BF207" s="27"/>
      <c r="BG207" s="27"/>
      <c r="BH207" s="27"/>
      <c r="BI207" s="27"/>
      <c r="BJ207" s="27"/>
      <c r="BK207" s="27"/>
      <c r="BL207" s="27"/>
    </row>
    <row r="208" spans="1:79" ht="15" customHeight="1" x14ac:dyDescent="0.2">
      <c r="A208" s="27">
        <v>1</v>
      </c>
      <c r="B208" s="27"/>
      <c r="C208" s="27"/>
      <c r="D208" s="27"/>
      <c r="E208" s="27"/>
      <c r="F208" s="27"/>
      <c r="G208" s="27">
        <v>2</v>
      </c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>
        <v>3</v>
      </c>
      <c r="U208" s="27"/>
      <c r="V208" s="27"/>
      <c r="W208" s="27"/>
      <c r="X208" s="27"/>
      <c r="Y208" s="27"/>
      <c r="Z208" s="27">
        <v>4</v>
      </c>
      <c r="AA208" s="27"/>
      <c r="AB208" s="27"/>
      <c r="AC208" s="27"/>
      <c r="AD208" s="27"/>
      <c r="AE208" s="27">
        <v>5</v>
      </c>
      <c r="AF208" s="27"/>
      <c r="AG208" s="27"/>
      <c r="AH208" s="27"/>
      <c r="AI208" s="27"/>
      <c r="AJ208" s="27"/>
      <c r="AK208" s="27">
        <v>6</v>
      </c>
      <c r="AL208" s="27"/>
      <c r="AM208" s="27"/>
      <c r="AN208" s="27"/>
      <c r="AO208" s="27"/>
      <c r="AP208" s="27"/>
      <c r="AQ208" s="27">
        <v>7</v>
      </c>
      <c r="AR208" s="27"/>
      <c r="AS208" s="27"/>
      <c r="AT208" s="27"/>
      <c r="AU208" s="27"/>
      <c r="AV208" s="27"/>
      <c r="AW208" s="27">
        <v>8</v>
      </c>
      <c r="AX208" s="27"/>
      <c r="AY208" s="27"/>
      <c r="AZ208" s="27"/>
      <c r="BA208" s="27"/>
      <c r="BB208" s="27">
        <v>9</v>
      </c>
      <c r="BC208" s="27"/>
      <c r="BD208" s="27"/>
      <c r="BE208" s="27"/>
      <c r="BF208" s="27"/>
      <c r="BG208" s="27">
        <v>10</v>
      </c>
      <c r="BH208" s="27"/>
      <c r="BI208" s="27"/>
      <c r="BJ208" s="27"/>
      <c r="BK208" s="27"/>
      <c r="BL208" s="27"/>
    </row>
    <row r="209" spans="1:79" s="1" customFormat="1" ht="12" hidden="1" customHeight="1" x14ac:dyDescent="0.2">
      <c r="A209" s="26" t="s">
        <v>64</v>
      </c>
      <c r="B209" s="26"/>
      <c r="C209" s="26"/>
      <c r="D209" s="26"/>
      <c r="E209" s="26"/>
      <c r="F209" s="26"/>
      <c r="G209" s="61" t="s">
        <v>57</v>
      </c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30" t="s">
        <v>80</v>
      </c>
      <c r="U209" s="30"/>
      <c r="V209" s="30"/>
      <c r="W209" s="30"/>
      <c r="X209" s="30"/>
      <c r="Y209" s="30"/>
      <c r="Z209" s="30" t="s">
        <v>81</v>
      </c>
      <c r="AA209" s="30"/>
      <c r="AB209" s="30"/>
      <c r="AC209" s="30"/>
      <c r="AD209" s="30"/>
      <c r="AE209" s="30" t="s">
        <v>82</v>
      </c>
      <c r="AF209" s="30"/>
      <c r="AG209" s="30"/>
      <c r="AH209" s="30"/>
      <c r="AI209" s="30"/>
      <c r="AJ209" s="30"/>
      <c r="AK209" s="30" t="s">
        <v>83</v>
      </c>
      <c r="AL209" s="30"/>
      <c r="AM209" s="30"/>
      <c r="AN209" s="30"/>
      <c r="AO209" s="30"/>
      <c r="AP209" s="30"/>
      <c r="AQ209" s="78" t="s">
        <v>99</v>
      </c>
      <c r="AR209" s="30"/>
      <c r="AS209" s="30"/>
      <c r="AT209" s="30"/>
      <c r="AU209" s="30"/>
      <c r="AV209" s="30"/>
      <c r="AW209" s="30" t="s">
        <v>84</v>
      </c>
      <c r="AX209" s="30"/>
      <c r="AY209" s="30"/>
      <c r="AZ209" s="30"/>
      <c r="BA209" s="30"/>
      <c r="BB209" s="30" t="s">
        <v>85</v>
      </c>
      <c r="BC209" s="30"/>
      <c r="BD209" s="30"/>
      <c r="BE209" s="30"/>
      <c r="BF209" s="30"/>
      <c r="BG209" s="78" t="s">
        <v>100</v>
      </c>
      <c r="BH209" s="30"/>
      <c r="BI209" s="30"/>
      <c r="BJ209" s="30"/>
      <c r="BK209" s="30"/>
      <c r="BL209" s="30"/>
      <c r="CA209" s="1" t="s">
        <v>50</v>
      </c>
    </row>
    <row r="210" spans="1:79" s="6" customFormat="1" ht="12.75" customHeight="1" x14ac:dyDescent="0.2">
      <c r="A210" s="85"/>
      <c r="B210" s="85"/>
      <c r="C210" s="85"/>
      <c r="D210" s="85"/>
      <c r="E210" s="85"/>
      <c r="F210" s="85"/>
      <c r="G210" s="120" t="s">
        <v>147</v>
      </c>
      <c r="H210" s="120"/>
      <c r="I210" s="120"/>
      <c r="J210" s="120"/>
      <c r="K210" s="120"/>
      <c r="L210" s="120"/>
      <c r="M210" s="120"/>
      <c r="N210" s="120"/>
      <c r="O210" s="120"/>
      <c r="P210" s="120"/>
      <c r="Q210" s="120"/>
      <c r="R210" s="120"/>
      <c r="S210" s="120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  <c r="AE210" s="116"/>
      <c r="AF210" s="116"/>
      <c r="AG210" s="116"/>
      <c r="AH210" s="116"/>
      <c r="AI210" s="116"/>
      <c r="AJ210" s="116"/>
      <c r="AK210" s="116"/>
      <c r="AL210" s="116"/>
      <c r="AM210" s="116"/>
      <c r="AN210" s="116"/>
      <c r="AO210" s="116"/>
      <c r="AP210" s="116"/>
      <c r="AQ210" s="116">
        <f>IF(ISNUMBER(AK210),AK210,0)-IF(ISNUMBER(AE210),AE210,0)</f>
        <v>0</v>
      </c>
      <c r="AR210" s="116"/>
      <c r="AS210" s="116"/>
      <c r="AT210" s="116"/>
      <c r="AU210" s="116"/>
      <c r="AV210" s="116"/>
      <c r="AW210" s="116"/>
      <c r="AX210" s="116"/>
      <c r="AY210" s="116"/>
      <c r="AZ210" s="116"/>
      <c r="BA210" s="116"/>
      <c r="BB210" s="116"/>
      <c r="BC210" s="116"/>
      <c r="BD210" s="116"/>
      <c r="BE210" s="116"/>
      <c r="BF210" s="116"/>
      <c r="BG210" s="116">
        <f>IF(ISNUMBER(Z210),Z210,0)+IF(ISNUMBER(AK210),AK210,0)</f>
        <v>0</v>
      </c>
      <c r="BH210" s="116"/>
      <c r="BI210" s="116"/>
      <c r="BJ210" s="116"/>
      <c r="BK210" s="116"/>
      <c r="BL210" s="116"/>
      <c r="CA210" s="6" t="s">
        <v>51</v>
      </c>
    </row>
    <row r="212" spans="1:79" ht="14.25" customHeight="1" x14ac:dyDescent="0.2">
      <c r="A212" s="29" t="s">
        <v>240</v>
      </c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  <c r="BC212" s="29"/>
      <c r="BD212" s="29"/>
      <c r="BE212" s="29"/>
      <c r="BF212" s="29"/>
      <c r="BG212" s="29"/>
      <c r="BH212" s="29"/>
      <c r="BI212" s="29"/>
      <c r="BJ212" s="29"/>
      <c r="BK212" s="29"/>
      <c r="BL212" s="29"/>
    </row>
    <row r="213" spans="1:79" ht="15" customHeight="1" x14ac:dyDescent="0.2">
      <c r="A213" s="31" t="s">
        <v>221</v>
      </c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 s="31"/>
      <c r="AL213" s="31"/>
      <c r="AM213" s="31"/>
      <c r="AN213" s="31"/>
      <c r="AO213" s="31"/>
      <c r="AP213" s="31"/>
      <c r="AQ213" s="31"/>
      <c r="AR213" s="31"/>
      <c r="AS213" s="31"/>
      <c r="AT213" s="31"/>
      <c r="AU213" s="31"/>
      <c r="AV213" s="31"/>
      <c r="AW213" s="31"/>
      <c r="AX213" s="31"/>
      <c r="AY213" s="31"/>
      <c r="AZ213" s="31"/>
      <c r="BA213" s="31"/>
      <c r="BB213" s="31"/>
      <c r="BC213" s="31"/>
      <c r="BD213" s="31"/>
      <c r="BE213" s="31"/>
      <c r="BF213" s="31"/>
      <c r="BG213" s="31"/>
      <c r="BH213" s="31"/>
      <c r="BI213" s="31"/>
      <c r="BJ213" s="31"/>
      <c r="BK213" s="31"/>
      <c r="BL213" s="31"/>
    </row>
    <row r="214" spans="1:79" ht="18" customHeight="1" x14ac:dyDescent="0.2">
      <c r="A214" s="27" t="s">
        <v>135</v>
      </c>
      <c r="B214" s="27"/>
      <c r="C214" s="27"/>
      <c r="D214" s="27"/>
      <c r="E214" s="27"/>
      <c r="F214" s="27"/>
      <c r="G214" s="27" t="s">
        <v>19</v>
      </c>
      <c r="H214" s="27"/>
      <c r="I214" s="27"/>
      <c r="J214" s="27"/>
      <c r="K214" s="27"/>
      <c r="L214" s="27"/>
      <c r="M214" s="27"/>
      <c r="N214" s="27"/>
      <c r="O214" s="27"/>
      <c r="P214" s="27"/>
      <c r="Q214" s="27" t="s">
        <v>227</v>
      </c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 t="s">
        <v>237</v>
      </c>
      <c r="AP214" s="27"/>
      <c r="AQ214" s="27"/>
      <c r="AR214" s="27"/>
      <c r="AS214" s="27"/>
      <c r="AT214" s="27"/>
      <c r="AU214" s="27"/>
      <c r="AV214" s="27"/>
      <c r="AW214" s="27"/>
      <c r="AX214" s="27"/>
      <c r="AY214" s="27"/>
      <c r="AZ214" s="27"/>
      <c r="BA214" s="27"/>
      <c r="BB214" s="27"/>
      <c r="BC214" s="27"/>
      <c r="BD214" s="27"/>
      <c r="BE214" s="27"/>
      <c r="BF214" s="27"/>
      <c r="BG214" s="27"/>
      <c r="BH214" s="27"/>
      <c r="BI214" s="27"/>
      <c r="BJ214" s="27"/>
      <c r="BK214" s="27"/>
      <c r="BL214" s="27"/>
    </row>
    <row r="215" spans="1:79" ht="42.95" customHeight="1" x14ac:dyDescent="0.2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 t="s">
        <v>140</v>
      </c>
      <c r="R215" s="27"/>
      <c r="S215" s="27"/>
      <c r="T215" s="27"/>
      <c r="U215" s="27"/>
      <c r="V215" s="74" t="s">
        <v>141</v>
      </c>
      <c r="W215" s="74"/>
      <c r="X215" s="74"/>
      <c r="Y215" s="74"/>
      <c r="Z215" s="27" t="s">
        <v>142</v>
      </c>
      <c r="AA215" s="27"/>
      <c r="AB215" s="27"/>
      <c r="AC215" s="27"/>
      <c r="AD215" s="27"/>
      <c r="AE215" s="27"/>
      <c r="AF215" s="27"/>
      <c r="AG215" s="27"/>
      <c r="AH215" s="27"/>
      <c r="AI215" s="27"/>
      <c r="AJ215" s="27" t="s">
        <v>143</v>
      </c>
      <c r="AK215" s="27"/>
      <c r="AL215" s="27"/>
      <c r="AM215" s="27"/>
      <c r="AN215" s="27"/>
      <c r="AO215" s="27" t="s">
        <v>20</v>
      </c>
      <c r="AP215" s="27"/>
      <c r="AQ215" s="27"/>
      <c r="AR215" s="27"/>
      <c r="AS215" s="27"/>
      <c r="AT215" s="74" t="s">
        <v>144</v>
      </c>
      <c r="AU215" s="74"/>
      <c r="AV215" s="74"/>
      <c r="AW215" s="74"/>
      <c r="AX215" s="27" t="s">
        <v>142</v>
      </c>
      <c r="AY215" s="27"/>
      <c r="AZ215" s="27"/>
      <c r="BA215" s="27"/>
      <c r="BB215" s="27"/>
      <c r="BC215" s="27"/>
      <c r="BD215" s="27"/>
      <c r="BE215" s="27"/>
      <c r="BF215" s="27"/>
      <c r="BG215" s="27"/>
      <c r="BH215" s="27" t="s">
        <v>145</v>
      </c>
      <c r="BI215" s="27"/>
      <c r="BJ215" s="27"/>
      <c r="BK215" s="27"/>
      <c r="BL215" s="27"/>
    </row>
    <row r="216" spans="1:79" ht="63" customHeight="1" x14ac:dyDescent="0.2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74"/>
      <c r="W216" s="74"/>
      <c r="X216" s="74"/>
      <c r="Y216" s="74"/>
      <c r="Z216" s="27" t="s">
        <v>17</v>
      </c>
      <c r="AA216" s="27"/>
      <c r="AB216" s="27"/>
      <c r="AC216" s="27"/>
      <c r="AD216" s="27"/>
      <c r="AE216" s="27" t="s">
        <v>16</v>
      </c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  <c r="AP216" s="27"/>
      <c r="AQ216" s="27"/>
      <c r="AR216" s="27"/>
      <c r="AS216" s="27"/>
      <c r="AT216" s="74"/>
      <c r="AU216" s="74"/>
      <c r="AV216" s="74"/>
      <c r="AW216" s="74"/>
      <c r="AX216" s="27" t="s">
        <v>17</v>
      </c>
      <c r="AY216" s="27"/>
      <c r="AZ216" s="27"/>
      <c r="BA216" s="27"/>
      <c r="BB216" s="27"/>
      <c r="BC216" s="27" t="s">
        <v>16</v>
      </c>
      <c r="BD216" s="27"/>
      <c r="BE216" s="27"/>
      <c r="BF216" s="27"/>
      <c r="BG216" s="27"/>
      <c r="BH216" s="27"/>
      <c r="BI216" s="27"/>
      <c r="BJ216" s="27"/>
      <c r="BK216" s="27"/>
      <c r="BL216" s="27"/>
    </row>
    <row r="217" spans="1:79" ht="15" customHeight="1" x14ac:dyDescent="0.2">
      <c r="A217" s="27">
        <v>1</v>
      </c>
      <c r="B217" s="27"/>
      <c r="C217" s="27"/>
      <c r="D217" s="27"/>
      <c r="E217" s="27"/>
      <c r="F217" s="27"/>
      <c r="G217" s="27">
        <v>2</v>
      </c>
      <c r="H217" s="27"/>
      <c r="I217" s="27"/>
      <c r="J217" s="27"/>
      <c r="K217" s="27"/>
      <c r="L217" s="27"/>
      <c r="M217" s="27"/>
      <c r="N217" s="27"/>
      <c r="O217" s="27"/>
      <c r="P217" s="27"/>
      <c r="Q217" s="27">
        <v>3</v>
      </c>
      <c r="R217" s="27"/>
      <c r="S217" s="27"/>
      <c r="T217" s="27"/>
      <c r="U217" s="27"/>
      <c r="V217" s="27">
        <v>4</v>
      </c>
      <c r="W217" s="27"/>
      <c r="X217" s="27"/>
      <c r="Y217" s="27"/>
      <c r="Z217" s="27">
        <v>5</v>
      </c>
      <c r="AA217" s="27"/>
      <c r="AB217" s="27"/>
      <c r="AC217" s="27"/>
      <c r="AD217" s="27"/>
      <c r="AE217" s="27">
        <v>6</v>
      </c>
      <c r="AF217" s="27"/>
      <c r="AG217" s="27"/>
      <c r="AH217" s="27"/>
      <c r="AI217" s="27"/>
      <c r="AJ217" s="27">
        <v>7</v>
      </c>
      <c r="AK217" s="27"/>
      <c r="AL217" s="27"/>
      <c r="AM217" s="27"/>
      <c r="AN217" s="27"/>
      <c r="AO217" s="27">
        <v>8</v>
      </c>
      <c r="AP217" s="27"/>
      <c r="AQ217" s="27"/>
      <c r="AR217" s="27"/>
      <c r="AS217" s="27"/>
      <c r="AT217" s="27">
        <v>9</v>
      </c>
      <c r="AU217" s="27"/>
      <c r="AV217" s="27"/>
      <c r="AW217" s="27"/>
      <c r="AX217" s="27">
        <v>10</v>
      </c>
      <c r="AY217" s="27"/>
      <c r="AZ217" s="27"/>
      <c r="BA217" s="27"/>
      <c r="BB217" s="27"/>
      <c r="BC217" s="27">
        <v>11</v>
      </c>
      <c r="BD217" s="27"/>
      <c r="BE217" s="27"/>
      <c r="BF217" s="27"/>
      <c r="BG217" s="27"/>
      <c r="BH217" s="27">
        <v>12</v>
      </c>
      <c r="BI217" s="27"/>
      <c r="BJ217" s="27"/>
      <c r="BK217" s="27"/>
      <c r="BL217" s="27"/>
    </row>
    <row r="218" spans="1:79" s="1" customFormat="1" ht="12" hidden="1" customHeight="1" x14ac:dyDescent="0.2">
      <c r="A218" s="26" t="s">
        <v>64</v>
      </c>
      <c r="B218" s="26"/>
      <c r="C218" s="26"/>
      <c r="D218" s="26"/>
      <c r="E218" s="26"/>
      <c r="F218" s="26"/>
      <c r="G218" s="61" t="s">
        <v>57</v>
      </c>
      <c r="H218" s="61"/>
      <c r="I218" s="61"/>
      <c r="J218" s="61"/>
      <c r="K218" s="61"/>
      <c r="L218" s="61"/>
      <c r="M218" s="61"/>
      <c r="N218" s="61"/>
      <c r="O218" s="61"/>
      <c r="P218" s="61"/>
      <c r="Q218" s="30" t="s">
        <v>80</v>
      </c>
      <c r="R218" s="30"/>
      <c r="S218" s="30"/>
      <c r="T218" s="30"/>
      <c r="U218" s="30"/>
      <c r="V218" s="30" t="s">
        <v>81</v>
      </c>
      <c r="W218" s="30"/>
      <c r="X218" s="30"/>
      <c r="Y218" s="30"/>
      <c r="Z218" s="30" t="s">
        <v>82</v>
      </c>
      <c r="AA218" s="30"/>
      <c r="AB218" s="30"/>
      <c r="AC218" s="30"/>
      <c r="AD218" s="30"/>
      <c r="AE218" s="30" t="s">
        <v>83</v>
      </c>
      <c r="AF218" s="30"/>
      <c r="AG218" s="30"/>
      <c r="AH218" s="30"/>
      <c r="AI218" s="30"/>
      <c r="AJ218" s="78" t="s">
        <v>101</v>
      </c>
      <c r="AK218" s="30"/>
      <c r="AL218" s="30"/>
      <c r="AM218" s="30"/>
      <c r="AN218" s="30"/>
      <c r="AO218" s="30" t="s">
        <v>84</v>
      </c>
      <c r="AP218" s="30"/>
      <c r="AQ218" s="30"/>
      <c r="AR218" s="30"/>
      <c r="AS218" s="30"/>
      <c r="AT218" s="78" t="s">
        <v>102</v>
      </c>
      <c r="AU218" s="30"/>
      <c r="AV218" s="30"/>
      <c r="AW218" s="30"/>
      <c r="AX218" s="30" t="s">
        <v>85</v>
      </c>
      <c r="AY218" s="30"/>
      <c r="AZ218" s="30"/>
      <c r="BA218" s="30"/>
      <c r="BB218" s="30"/>
      <c r="BC218" s="30" t="s">
        <v>86</v>
      </c>
      <c r="BD218" s="30"/>
      <c r="BE218" s="30"/>
      <c r="BF218" s="30"/>
      <c r="BG218" s="30"/>
      <c r="BH218" s="78" t="s">
        <v>101</v>
      </c>
      <c r="BI218" s="30"/>
      <c r="BJ218" s="30"/>
      <c r="BK218" s="30"/>
      <c r="BL218" s="30"/>
      <c r="CA218" s="1" t="s">
        <v>52</v>
      </c>
    </row>
    <row r="219" spans="1:79" s="6" customFormat="1" ht="12.75" customHeight="1" x14ac:dyDescent="0.2">
      <c r="A219" s="85"/>
      <c r="B219" s="85"/>
      <c r="C219" s="85"/>
      <c r="D219" s="85"/>
      <c r="E219" s="85"/>
      <c r="F219" s="85"/>
      <c r="G219" s="120" t="s">
        <v>147</v>
      </c>
      <c r="H219" s="120"/>
      <c r="I219" s="120"/>
      <c r="J219" s="120"/>
      <c r="K219" s="120"/>
      <c r="L219" s="120"/>
      <c r="M219" s="120"/>
      <c r="N219" s="120"/>
      <c r="O219" s="120"/>
      <c r="P219" s="120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  <c r="AE219" s="116"/>
      <c r="AF219" s="116"/>
      <c r="AG219" s="116"/>
      <c r="AH219" s="116"/>
      <c r="AI219" s="116"/>
      <c r="AJ219" s="116">
        <f>IF(ISNUMBER(Q219),Q219,0)-IF(ISNUMBER(Z219),Z219,0)</f>
        <v>0</v>
      </c>
      <c r="AK219" s="116"/>
      <c r="AL219" s="116"/>
      <c r="AM219" s="116"/>
      <c r="AN219" s="116"/>
      <c r="AO219" s="116"/>
      <c r="AP219" s="116"/>
      <c r="AQ219" s="116"/>
      <c r="AR219" s="116"/>
      <c r="AS219" s="116"/>
      <c r="AT219" s="116">
        <f>IF(ISNUMBER(V219),V219,0)-IF(ISNUMBER(Z219),Z219,0)-IF(ISNUMBER(AE219),AE219,0)</f>
        <v>0</v>
      </c>
      <c r="AU219" s="116"/>
      <c r="AV219" s="116"/>
      <c r="AW219" s="116"/>
      <c r="AX219" s="116"/>
      <c r="AY219" s="116"/>
      <c r="AZ219" s="116"/>
      <c r="BA219" s="116"/>
      <c r="BB219" s="116"/>
      <c r="BC219" s="116"/>
      <c r="BD219" s="116"/>
      <c r="BE219" s="116"/>
      <c r="BF219" s="116"/>
      <c r="BG219" s="116"/>
      <c r="BH219" s="116">
        <f>IF(ISNUMBER(AO219),AO219,0)-IF(ISNUMBER(AX219),AX219,0)</f>
        <v>0</v>
      </c>
      <c r="BI219" s="116"/>
      <c r="BJ219" s="116"/>
      <c r="BK219" s="116"/>
      <c r="BL219" s="116"/>
      <c r="CA219" s="6" t="s">
        <v>53</v>
      </c>
    </row>
    <row r="221" spans="1:79" ht="14.25" customHeight="1" x14ac:dyDescent="0.2">
      <c r="A221" s="29" t="s">
        <v>228</v>
      </c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  <c r="BA221" s="29"/>
      <c r="BB221" s="29"/>
      <c r="BC221" s="29"/>
      <c r="BD221" s="29"/>
      <c r="BE221" s="29"/>
      <c r="BF221" s="29"/>
      <c r="BG221" s="29"/>
      <c r="BH221" s="29"/>
      <c r="BI221" s="29"/>
      <c r="BJ221" s="29"/>
      <c r="BK221" s="29"/>
      <c r="BL221" s="29"/>
    </row>
    <row r="222" spans="1:79" ht="15" customHeight="1" x14ac:dyDescent="0.2">
      <c r="A222" s="31" t="s">
        <v>221</v>
      </c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1"/>
      <c r="AJ222" s="31"/>
      <c r="AK222" s="31"/>
      <c r="AL222" s="31"/>
      <c r="AM222" s="31"/>
      <c r="AN222" s="31"/>
      <c r="AO222" s="31"/>
      <c r="AP222" s="31"/>
      <c r="AQ222" s="31"/>
      <c r="AR222" s="31"/>
      <c r="AS222" s="31"/>
      <c r="AT222" s="31"/>
      <c r="AU222" s="31"/>
      <c r="AV222" s="31"/>
      <c r="AW222" s="31"/>
      <c r="AX222" s="31"/>
      <c r="AY222" s="31"/>
      <c r="AZ222" s="31"/>
      <c r="BA222" s="31"/>
      <c r="BB222" s="31"/>
      <c r="BC222" s="31"/>
      <c r="BD222" s="31"/>
      <c r="BE222" s="31"/>
      <c r="BF222" s="31"/>
      <c r="BG222" s="31"/>
      <c r="BH222" s="31"/>
      <c r="BI222" s="31"/>
      <c r="BJ222" s="31"/>
      <c r="BK222" s="31"/>
      <c r="BL222" s="31"/>
    </row>
    <row r="223" spans="1:79" ht="42.95" customHeight="1" x14ac:dyDescent="0.2">
      <c r="A223" s="74" t="s">
        <v>135</v>
      </c>
      <c r="B223" s="74"/>
      <c r="C223" s="74"/>
      <c r="D223" s="74"/>
      <c r="E223" s="74"/>
      <c r="F223" s="74"/>
      <c r="G223" s="27" t="s">
        <v>19</v>
      </c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 t="s">
        <v>15</v>
      </c>
      <c r="U223" s="27"/>
      <c r="V223" s="27"/>
      <c r="W223" s="27"/>
      <c r="X223" s="27"/>
      <c r="Y223" s="27"/>
      <c r="Z223" s="27" t="s">
        <v>14</v>
      </c>
      <c r="AA223" s="27"/>
      <c r="AB223" s="27"/>
      <c r="AC223" s="27"/>
      <c r="AD223" s="27"/>
      <c r="AE223" s="27" t="s">
        <v>224</v>
      </c>
      <c r="AF223" s="27"/>
      <c r="AG223" s="27"/>
      <c r="AH223" s="27"/>
      <c r="AI223" s="27"/>
      <c r="AJ223" s="27"/>
      <c r="AK223" s="27" t="s">
        <v>229</v>
      </c>
      <c r="AL223" s="27"/>
      <c r="AM223" s="27"/>
      <c r="AN223" s="27"/>
      <c r="AO223" s="27"/>
      <c r="AP223" s="27"/>
      <c r="AQ223" s="27" t="s">
        <v>241</v>
      </c>
      <c r="AR223" s="27"/>
      <c r="AS223" s="27"/>
      <c r="AT223" s="27"/>
      <c r="AU223" s="27"/>
      <c r="AV223" s="27"/>
      <c r="AW223" s="27" t="s">
        <v>18</v>
      </c>
      <c r="AX223" s="27"/>
      <c r="AY223" s="27"/>
      <c r="AZ223" s="27"/>
      <c r="BA223" s="27"/>
      <c r="BB223" s="27"/>
      <c r="BC223" s="27"/>
      <c r="BD223" s="27"/>
      <c r="BE223" s="27" t="s">
        <v>156</v>
      </c>
      <c r="BF223" s="27"/>
      <c r="BG223" s="27"/>
      <c r="BH223" s="27"/>
      <c r="BI223" s="27"/>
      <c r="BJ223" s="27"/>
      <c r="BK223" s="27"/>
      <c r="BL223" s="27"/>
    </row>
    <row r="224" spans="1:79" ht="21.75" customHeight="1" x14ac:dyDescent="0.2">
      <c r="A224" s="74"/>
      <c r="B224" s="74"/>
      <c r="C224" s="74"/>
      <c r="D224" s="74"/>
      <c r="E224" s="74"/>
      <c r="F224" s="74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/>
      <c r="AP224" s="27"/>
      <c r="AQ224" s="27"/>
      <c r="AR224" s="27"/>
      <c r="AS224" s="27"/>
      <c r="AT224" s="27"/>
      <c r="AU224" s="27"/>
      <c r="AV224" s="27"/>
      <c r="AW224" s="27"/>
      <c r="AX224" s="27"/>
      <c r="AY224" s="27"/>
      <c r="AZ224" s="27"/>
      <c r="BA224" s="27"/>
      <c r="BB224" s="27"/>
      <c r="BC224" s="27"/>
      <c r="BD224" s="27"/>
      <c r="BE224" s="27"/>
      <c r="BF224" s="27"/>
      <c r="BG224" s="27"/>
      <c r="BH224" s="27"/>
      <c r="BI224" s="27"/>
      <c r="BJ224" s="27"/>
      <c r="BK224" s="27"/>
      <c r="BL224" s="27"/>
    </row>
    <row r="225" spans="1:79" ht="15" customHeight="1" x14ac:dyDescent="0.2">
      <c r="A225" s="27">
        <v>1</v>
      </c>
      <c r="B225" s="27"/>
      <c r="C225" s="27"/>
      <c r="D225" s="27"/>
      <c r="E225" s="27"/>
      <c r="F225" s="27"/>
      <c r="G225" s="27">
        <v>2</v>
      </c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>
        <v>3</v>
      </c>
      <c r="U225" s="27"/>
      <c r="V225" s="27"/>
      <c r="W225" s="27"/>
      <c r="X225" s="27"/>
      <c r="Y225" s="27"/>
      <c r="Z225" s="27">
        <v>4</v>
      </c>
      <c r="AA225" s="27"/>
      <c r="AB225" s="27"/>
      <c r="AC225" s="27"/>
      <c r="AD225" s="27"/>
      <c r="AE225" s="27">
        <v>5</v>
      </c>
      <c r="AF225" s="27"/>
      <c r="AG225" s="27"/>
      <c r="AH225" s="27"/>
      <c r="AI225" s="27"/>
      <c r="AJ225" s="27"/>
      <c r="AK225" s="27">
        <v>6</v>
      </c>
      <c r="AL225" s="27"/>
      <c r="AM225" s="27"/>
      <c r="AN225" s="27"/>
      <c r="AO225" s="27"/>
      <c r="AP225" s="27"/>
      <c r="AQ225" s="27">
        <v>7</v>
      </c>
      <c r="AR225" s="27"/>
      <c r="AS225" s="27"/>
      <c r="AT225" s="27"/>
      <c r="AU225" s="27"/>
      <c r="AV225" s="27"/>
      <c r="AW225" s="26">
        <v>8</v>
      </c>
      <c r="AX225" s="26"/>
      <c r="AY225" s="26"/>
      <c r="AZ225" s="26"/>
      <c r="BA225" s="26"/>
      <c r="BB225" s="26"/>
      <c r="BC225" s="26"/>
      <c r="BD225" s="26"/>
      <c r="BE225" s="26">
        <v>9</v>
      </c>
      <c r="BF225" s="26"/>
      <c r="BG225" s="26"/>
      <c r="BH225" s="26"/>
      <c r="BI225" s="26"/>
      <c r="BJ225" s="26"/>
      <c r="BK225" s="26"/>
      <c r="BL225" s="26"/>
    </row>
    <row r="226" spans="1:79" s="1" customFormat="1" ht="18.75" hidden="1" customHeight="1" x14ac:dyDescent="0.2">
      <c r="A226" s="26" t="s">
        <v>64</v>
      </c>
      <c r="B226" s="26"/>
      <c r="C226" s="26"/>
      <c r="D226" s="26"/>
      <c r="E226" s="26"/>
      <c r="F226" s="26"/>
      <c r="G226" s="61" t="s">
        <v>57</v>
      </c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30" t="s">
        <v>80</v>
      </c>
      <c r="U226" s="30"/>
      <c r="V226" s="30"/>
      <c r="W226" s="30"/>
      <c r="X226" s="30"/>
      <c r="Y226" s="30"/>
      <c r="Z226" s="30" t="s">
        <v>81</v>
      </c>
      <c r="AA226" s="30"/>
      <c r="AB226" s="30"/>
      <c r="AC226" s="30"/>
      <c r="AD226" s="30"/>
      <c r="AE226" s="30" t="s">
        <v>82</v>
      </c>
      <c r="AF226" s="30"/>
      <c r="AG226" s="30"/>
      <c r="AH226" s="30"/>
      <c r="AI226" s="30"/>
      <c r="AJ226" s="30"/>
      <c r="AK226" s="30" t="s">
        <v>83</v>
      </c>
      <c r="AL226" s="30"/>
      <c r="AM226" s="30"/>
      <c r="AN226" s="30"/>
      <c r="AO226" s="30"/>
      <c r="AP226" s="30"/>
      <c r="AQ226" s="30" t="s">
        <v>84</v>
      </c>
      <c r="AR226" s="30"/>
      <c r="AS226" s="30"/>
      <c r="AT226" s="30"/>
      <c r="AU226" s="30"/>
      <c r="AV226" s="30"/>
      <c r="AW226" s="61" t="s">
        <v>87</v>
      </c>
      <c r="AX226" s="61"/>
      <c r="AY226" s="61"/>
      <c r="AZ226" s="61"/>
      <c r="BA226" s="61"/>
      <c r="BB226" s="61"/>
      <c r="BC226" s="61"/>
      <c r="BD226" s="61"/>
      <c r="BE226" s="61" t="s">
        <v>88</v>
      </c>
      <c r="BF226" s="61"/>
      <c r="BG226" s="61"/>
      <c r="BH226" s="61"/>
      <c r="BI226" s="61"/>
      <c r="BJ226" s="61"/>
      <c r="BK226" s="61"/>
      <c r="BL226" s="61"/>
      <c r="CA226" s="1" t="s">
        <v>54</v>
      </c>
    </row>
    <row r="227" spans="1:79" s="6" customFormat="1" ht="12.75" customHeight="1" x14ac:dyDescent="0.2">
      <c r="A227" s="85"/>
      <c r="B227" s="85"/>
      <c r="C227" s="85"/>
      <c r="D227" s="85"/>
      <c r="E227" s="85"/>
      <c r="F227" s="85"/>
      <c r="G227" s="120" t="s">
        <v>147</v>
      </c>
      <c r="H227" s="120"/>
      <c r="I227" s="120"/>
      <c r="J227" s="120"/>
      <c r="K227" s="120"/>
      <c r="L227" s="120"/>
      <c r="M227" s="120"/>
      <c r="N227" s="120"/>
      <c r="O227" s="120"/>
      <c r="P227" s="120"/>
      <c r="Q227" s="120"/>
      <c r="R227" s="120"/>
      <c r="S227" s="120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  <c r="AE227" s="116"/>
      <c r="AF227" s="116"/>
      <c r="AG227" s="116"/>
      <c r="AH227" s="116"/>
      <c r="AI227" s="116"/>
      <c r="AJ227" s="116"/>
      <c r="AK227" s="116"/>
      <c r="AL227" s="116"/>
      <c r="AM227" s="116"/>
      <c r="AN227" s="116"/>
      <c r="AO227" s="116"/>
      <c r="AP227" s="116"/>
      <c r="AQ227" s="116"/>
      <c r="AR227" s="116"/>
      <c r="AS227" s="116"/>
      <c r="AT227" s="116"/>
      <c r="AU227" s="116"/>
      <c r="AV227" s="116"/>
      <c r="AW227" s="120"/>
      <c r="AX227" s="120"/>
      <c r="AY227" s="120"/>
      <c r="AZ227" s="120"/>
      <c r="BA227" s="120"/>
      <c r="BB227" s="120"/>
      <c r="BC227" s="120"/>
      <c r="BD227" s="120"/>
      <c r="BE227" s="120"/>
      <c r="BF227" s="120"/>
      <c r="BG227" s="120"/>
      <c r="BH227" s="120"/>
      <c r="BI227" s="120"/>
      <c r="BJ227" s="120"/>
      <c r="BK227" s="120"/>
      <c r="BL227" s="120"/>
      <c r="CA227" s="6" t="s">
        <v>55</v>
      </c>
    </row>
    <row r="229" spans="1:79" ht="14.25" customHeight="1" x14ac:dyDescent="0.2">
      <c r="A229" s="29" t="s">
        <v>242</v>
      </c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  <c r="AX229" s="29"/>
      <c r="AY229" s="29"/>
      <c r="AZ229" s="29"/>
      <c r="BA229" s="29"/>
      <c r="BB229" s="29"/>
      <c r="BC229" s="29"/>
      <c r="BD229" s="29"/>
      <c r="BE229" s="29"/>
      <c r="BF229" s="29"/>
      <c r="BG229" s="29"/>
      <c r="BH229" s="29"/>
      <c r="BI229" s="29"/>
      <c r="BJ229" s="29"/>
      <c r="BK229" s="29"/>
      <c r="BL229" s="29"/>
    </row>
    <row r="230" spans="1:79" ht="30" customHeight="1" x14ac:dyDescent="0.2">
      <c r="A230" s="125" t="s">
        <v>212</v>
      </c>
      <c r="B230" s="126"/>
      <c r="C230" s="126"/>
      <c r="D230" s="126"/>
      <c r="E230" s="126"/>
      <c r="F230" s="126"/>
      <c r="G230" s="126"/>
      <c r="H230" s="126"/>
      <c r="I230" s="126"/>
      <c r="J230" s="126"/>
      <c r="K230" s="126"/>
      <c r="L230" s="126"/>
      <c r="M230" s="126"/>
      <c r="N230" s="126"/>
      <c r="O230" s="126"/>
      <c r="P230" s="126"/>
      <c r="Q230" s="126"/>
      <c r="R230" s="126"/>
      <c r="S230" s="126"/>
      <c r="T230" s="126"/>
      <c r="U230" s="126"/>
      <c r="V230" s="126"/>
      <c r="W230" s="126"/>
      <c r="X230" s="126"/>
      <c r="Y230" s="126"/>
      <c r="Z230" s="126"/>
      <c r="AA230" s="126"/>
      <c r="AB230" s="126"/>
      <c r="AC230" s="126"/>
      <c r="AD230" s="126"/>
      <c r="AE230" s="126"/>
      <c r="AF230" s="126"/>
      <c r="AG230" s="126"/>
      <c r="AH230" s="126"/>
      <c r="AI230" s="126"/>
      <c r="AJ230" s="126"/>
      <c r="AK230" s="126"/>
      <c r="AL230" s="126"/>
      <c r="AM230" s="126"/>
      <c r="AN230" s="126"/>
      <c r="AO230" s="126"/>
      <c r="AP230" s="126"/>
      <c r="AQ230" s="126"/>
      <c r="AR230" s="126"/>
      <c r="AS230" s="126"/>
      <c r="AT230" s="126"/>
      <c r="AU230" s="126"/>
      <c r="AV230" s="126"/>
      <c r="AW230" s="126"/>
      <c r="AX230" s="126"/>
      <c r="AY230" s="126"/>
      <c r="AZ230" s="126"/>
      <c r="BA230" s="126"/>
      <c r="BB230" s="126"/>
      <c r="BC230" s="126"/>
      <c r="BD230" s="126"/>
      <c r="BE230" s="126"/>
      <c r="BF230" s="126"/>
      <c r="BG230" s="126"/>
      <c r="BH230" s="126"/>
      <c r="BI230" s="126"/>
      <c r="BJ230" s="126"/>
      <c r="BK230" s="126"/>
      <c r="BL230" s="126"/>
    </row>
    <row r="231" spans="1:79" ht="1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</row>
    <row r="233" spans="1:79" ht="14.25" x14ac:dyDescent="0.2">
      <c r="A233" s="29" t="s">
        <v>257</v>
      </c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  <c r="AX233" s="29"/>
      <c r="AY233" s="29"/>
      <c r="AZ233" s="29"/>
      <c r="BA233" s="29"/>
      <c r="BB233" s="29"/>
      <c r="BC233" s="29"/>
      <c r="BD233" s="29"/>
      <c r="BE233" s="29"/>
      <c r="BF233" s="29"/>
      <c r="BG233" s="29"/>
      <c r="BH233" s="29"/>
      <c r="BI233" s="29"/>
      <c r="BJ233" s="29"/>
      <c r="BK233" s="29"/>
      <c r="BL233" s="29"/>
    </row>
    <row r="234" spans="1:79" ht="14.25" x14ac:dyDescent="0.2">
      <c r="A234" s="29" t="s">
        <v>230</v>
      </c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  <c r="BA234" s="29"/>
      <c r="BB234" s="29"/>
      <c r="BC234" s="29"/>
      <c r="BD234" s="29"/>
      <c r="BE234" s="29"/>
      <c r="BF234" s="29"/>
      <c r="BG234" s="29"/>
      <c r="BH234" s="29"/>
      <c r="BI234" s="29"/>
      <c r="BJ234" s="29"/>
      <c r="BK234" s="29"/>
      <c r="BL234" s="29"/>
    </row>
    <row r="235" spans="1:79" ht="15" customHeight="1" x14ac:dyDescent="0.2">
      <c r="A235" s="60"/>
      <c r="B235" s="60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  <c r="Y235" s="60"/>
      <c r="Z235" s="60"/>
      <c r="AA235" s="60"/>
      <c r="AB235" s="60"/>
      <c r="AC235" s="60"/>
      <c r="AD235" s="60"/>
      <c r="AE235" s="60"/>
      <c r="AF235" s="60"/>
      <c r="AG235" s="60"/>
      <c r="AH235" s="60"/>
      <c r="AI235" s="60"/>
      <c r="AJ235" s="60"/>
      <c r="AK235" s="60"/>
      <c r="AL235" s="60"/>
      <c r="AM235" s="60"/>
      <c r="AN235" s="60"/>
      <c r="AO235" s="60"/>
      <c r="AP235" s="60"/>
      <c r="AQ235" s="60"/>
      <c r="AR235" s="60"/>
      <c r="AS235" s="60"/>
      <c r="AT235" s="60"/>
      <c r="AU235" s="60"/>
      <c r="AV235" s="60"/>
      <c r="AW235" s="60"/>
      <c r="AX235" s="60"/>
      <c r="AY235" s="60"/>
      <c r="AZ235" s="60"/>
      <c r="BA235" s="60"/>
      <c r="BB235" s="60"/>
      <c r="BC235" s="60"/>
      <c r="BD235" s="60"/>
      <c r="BE235" s="60"/>
      <c r="BF235" s="60"/>
      <c r="BG235" s="60"/>
      <c r="BH235" s="60"/>
      <c r="BI235" s="60"/>
      <c r="BJ235" s="60"/>
      <c r="BK235" s="60"/>
      <c r="BL235" s="60"/>
    </row>
    <row r="236" spans="1:79" ht="1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</row>
    <row r="239" spans="1:79" ht="18.95" customHeight="1" x14ac:dyDescent="0.2">
      <c r="A239" s="129" t="s">
        <v>215</v>
      </c>
      <c r="B239" s="126"/>
      <c r="C239" s="126"/>
      <c r="D239" s="126"/>
      <c r="E239" s="126"/>
      <c r="F239" s="126"/>
      <c r="G239" s="126"/>
      <c r="H239" s="126"/>
      <c r="I239" s="126"/>
      <c r="J239" s="126"/>
      <c r="K239" s="126"/>
      <c r="L239" s="126"/>
      <c r="M239" s="126"/>
      <c r="N239" s="126"/>
      <c r="O239" s="126"/>
      <c r="P239" s="126"/>
      <c r="Q239" s="126"/>
      <c r="R239" s="126"/>
      <c r="S239" s="126"/>
      <c r="T239" s="126"/>
      <c r="U239" s="126"/>
      <c r="V239" s="126"/>
      <c r="W239" s="126"/>
      <c r="X239" s="126"/>
      <c r="Y239" s="126"/>
      <c r="Z239" s="126"/>
      <c r="AA239" s="126"/>
      <c r="AB239" s="22"/>
      <c r="AC239" s="22"/>
      <c r="AD239" s="22"/>
      <c r="AE239" s="22"/>
      <c r="AF239" s="22"/>
      <c r="AG239" s="22"/>
      <c r="AH239" s="42"/>
      <c r="AI239" s="42"/>
      <c r="AJ239" s="42"/>
      <c r="AK239" s="42"/>
      <c r="AL239" s="42"/>
      <c r="AM239" s="42"/>
      <c r="AN239" s="42"/>
      <c r="AO239" s="42"/>
      <c r="AP239" s="42"/>
      <c r="AQ239" s="22"/>
      <c r="AR239" s="22"/>
      <c r="AS239" s="22"/>
      <c r="AT239" s="22"/>
      <c r="AU239" s="130" t="s">
        <v>217</v>
      </c>
      <c r="AV239" s="128"/>
      <c r="AW239" s="128"/>
      <c r="AX239" s="128"/>
      <c r="AY239" s="128"/>
      <c r="AZ239" s="128"/>
      <c r="BA239" s="128"/>
      <c r="BB239" s="128"/>
      <c r="BC239" s="128"/>
      <c r="BD239" s="128"/>
      <c r="BE239" s="128"/>
      <c r="BF239" s="128"/>
    </row>
    <row r="240" spans="1:79" ht="12.75" customHeight="1" x14ac:dyDescent="0.2">
      <c r="AB240" s="23"/>
      <c r="AC240" s="23"/>
      <c r="AD240" s="23"/>
      <c r="AE240" s="23"/>
      <c r="AF240" s="23"/>
      <c r="AG240" s="23"/>
      <c r="AH240" s="28" t="s">
        <v>1</v>
      </c>
      <c r="AI240" s="28"/>
      <c r="AJ240" s="28"/>
      <c r="AK240" s="28"/>
      <c r="AL240" s="28"/>
      <c r="AM240" s="28"/>
      <c r="AN240" s="28"/>
      <c r="AO240" s="28"/>
      <c r="AP240" s="28"/>
      <c r="AQ240" s="23"/>
      <c r="AR240" s="23"/>
      <c r="AS240" s="23"/>
      <c r="AT240" s="23"/>
      <c r="AU240" s="28" t="s">
        <v>160</v>
      </c>
      <c r="AV240" s="28"/>
      <c r="AW240" s="28"/>
      <c r="AX240" s="28"/>
      <c r="AY240" s="28"/>
      <c r="AZ240" s="28"/>
      <c r="BA240" s="28"/>
      <c r="BB240" s="28"/>
      <c r="BC240" s="28"/>
      <c r="BD240" s="28"/>
      <c r="BE240" s="28"/>
      <c r="BF240" s="28"/>
    </row>
    <row r="241" spans="1:58" ht="15" x14ac:dyDescent="0.2">
      <c r="AB241" s="23"/>
      <c r="AC241" s="23"/>
      <c r="AD241" s="23"/>
      <c r="AE241" s="23"/>
      <c r="AF241" s="23"/>
      <c r="AG241" s="23"/>
      <c r="AH241" s="24"/>
      <c r="AI241" s="24"/>
      <c r="AJ241" s="24"/>
      <c r="AK241" s="24"/>
      <c r="AL241" s="24"/>
      <c r="AM241" s="24"/>
      <c r="AN241" s="24"/>
      <c r="AO241" s="24"/>
      <c r="AP241" s="24"/>
      <c r="AQ241" s="23"/>
      <c r="AR241" s="23"/>
      <c r="AS241" s="23"/>
      <c r="AT241" s="23"/>
      <c r="AU241" s="24"/>
      <c r="AV241" s="24"/>
      <c r="AW241" s="24"/>
      <c r="AX241" s="24"/>
      <c r="AY241" s="24"/>
      <c r="AZ241" s="24"/>
      <c r="BA241" s="24"/>
      <c r="BB241" s="24"/>
      <c r="BC241" s="24"/>
      <c r="BD241" s="24"/>
      <c r="BE241" s="24"/>
      <c r="BF241" s="24"/>
    </row>
    <row r="242" spans="1:58" ht="18" customHeight="1" x14ac:dyDescent="0.2">
      <c r="A242" s="129" t="s">
        <v>216</v>
      </c>
      <c r="B242" s="126"/>
      <c r="C242" s="126"/>
      <c r="D242" s="126"/>
      <c r="E242" s="126"/>
      <c r="F242" s="126"/>
      <c r="G242" s="126"/>
      <c r="H242" s="126"/>
      <c r="I242" s="126"/>
      <c r="J242" s="126"/>
      <c r="K242" s="126"/>
      <c r="L242" s="126"/>
      <c r="M242" s="126"/>
      <c r="N242" s="126"/>
      <c r="O242" s="126"/>
      <c r="P242" s="126"/>
      <c r="Q242" s="126"/>
      <c r="R242" s="126"/>
      <c r="S242" s="126"/>
      <c r="T242" s="126"/>
      <c r="U242" s="126"/>
      <c r="V242" s="126"/>
      <c r="W242" s="126"/>
      <c r="X242" s="126"/>
      <c r="Y242" s="126"/>
      <c r="Z242" s="126"/>
      <c r="AA242" s="126"/>
      <c r="AB242" s="23"/>
      <c r="AC242" s="23"/>
      <c r="AD242" s="23"/>
      <c r="AE242" s="23"/>
      <c r="AF242" s="23"/>
      <c r="AG242" s="23"/>
      <c r="AH242" s="43"/>
      <c r="AI242" s="43"/>
      <c r="AJ242" s="43"/>
      <c r="AK242" s="43"/>
      <c r="AL242" s="43"/>
      <c r="AM242" s="43"/>
      <c r="AN242" s="43"/>
      <c r="AO242" s="43"/>
      <c r="AP242" s="43"/>
      <c r="AQ242" s="23"/>
      <c r="AR242" s="23"/>
      <c r="AS242" s="23"/>
      <c r="AT242" s="23"/>
      <c r="AU242" s="131" t="s">
        <v>218</v>
      </c>
      <c r="AV242" s="128"/>
      <c r="AW242" s="128"/>
      <c r="AX242" s="128"/>
      <c r="AY242" s="128"/>
      <c r="AZ242" s="128"/>
      <c r="BA242" s="128"/>
      <c r="BB242" s="128"/>
      <c r="BC242" s="128"/>
      <c r="BD242" s="128"/>
      <c r="BE242" s="128"/>
      <c r="BF242" s="128"/>
    </row>
    <row r="243" spans="1:58" ht="12" customHeight="1" x14ac:dyDescent="0.2">
      <c r="AB243" s="23"/>
      <c r="AC243" s="23"/>
      <c r="AD243" s="23"/>
      <c r="AE243" s="23"/>
      <c r="AF243" s="23"/>
      <c r="AG243" s="23"/>
      <c r="AH243" s="28" t="s">
        <v>1</v>
      </c>
      <c r="AI243" s="28"/>
      <c r="AJ243" s="28"/>
      <c r="AK243" s="28"/>
      <c r="AL243" s="28"/>
      <c r="AM243" s="28"/>
      <c r="AN243" s="28"/>
      <c r="AO243" s="28"/>
      <c r="AP243" s="28"/>
      <c r="AQ243" s="23"/>
      <c r="AR243" s="23"/>
      <c r="AS243" s="23"/>
      <c r="AT243" s="23"/>
      <c r="AU243" s="28" t="s">
        <v>160</v>
      </c>
      <c r="AV243" s="28"/>
      <c r="AW243" s="28"/>
      <c r="AX243" s="28"/>
      <c r="AY243" s="28"/>
      <c r="AZ243" s="28"/>
      <c r="BA243" s="28"/>
      <c r="BB243" s="28"/>
      <c r="BC243" s="28"/>
      <c r="BD243" s="28"/>
      <c r="BE243" s="28"/>
      <c r="BF243" s="28"/>
    </row>
  </sheetData>
  <mergeCells count="1520">
    <mergeCell ref="AU187:AY187"/>
    <mergeCell ref="AZ187:BD187"/>
    <mergeCell ref="AP186:AT186"/>
    <mergeCell ref="AU186:AY186"/>
    <mergeCell ref="AZ186:BD186"/>
    <mergeCell ref="A187:F187"/>
    <mergeCell ref="G187:S187"/>
    <mergeCell ref="T187:Z187"/>
    <mergeCell ref="AA187:AE187"/>
    <mergeCell ref="AF187:AJ187"/>
    <mergeCell ref="AK187:AO187"/>
    <mergeCell ref="AP187:AT187"/>
    <mergeCell ref="A186:F186"/>
    <mergeCell ref="G186:S186"/>
    <mergeCell ref="T186:Z186"/>
    <mergeCell ref="AA186:AE186"/>
    <mergeCell ref="AF186:AJ186"/>
    <mergeCell ref="AK186:AO186"/>
    <mergeCell ref="AP177:AT177"/>
    <mergeCell ref="AU177:AY177"/>
    <mergeCell ref="AZ177:BD177"/>
    <mergeCell ref="BE177:BI177"/>
    <mergeCell ref="BJ177:BN177"/>
    <mergeCell ref="BO177:BS177"/>
    <mergeCell ref="A177:F177"/>
    <mergeCell ref="G177:S177"/>
    <mergeCell ref="T177:Z177"/>
    <mergeCell ref="AA177:AE177"/>
    <mergeCell ref="AF177:AJ177"/>
    <mergeCell ref="AK177:AO177"/>
    <mergeCell ref="AP176:AT176"/>
    <mergeCell ref="AU176:AY176"/>
    <mergeCell ref="AZ176:BD176"/>
    <mergeCell ref="BE176:BI176"/>
    <mergeCell ref="BJ176:BN176"/>
    <mergeCell ref="BO176:BS176"/>
    <mergeCell ref="A176:F176"/>
    <mergeCell ref="G176:S176"/>
    <mergeCell ref="T176:Z176"/>
    <mergeCell ref="AA176:AE176"/>
    <mergeCell ref="AF176:AJ176"/>
    <mergeCell ref="AK176:AO176"/>
    <mergeCell ref="BA165:BC165"/>
    <mergeCell ref="BD165:BF165"/>
    <mergeCell ref="BG165:BI165"/>
    <mergeCell ref="BJ165:BL165"/>
    <mergeCell ref="A165:C165"/>
    <mergeCell ref="D165:V165"/>
    <mergeCell ref="W165:Y165"/>
    <mergeCell ref="Z165:AB165"/>
    <mergeCell ref="AC165:AE165"/>
    <mergeCell ref="AF165:AH165"/>
    <mergeCell ref="AI165:AK165"/>
    <mergeCell ref="AL165:AN165"/>
    <mergeCell ref="BN155:BR155"/>
    <mergeCell ref="A155:T155"/>
    <mergeCell ref="U155:Y155"/>
    <mergeCell ref="Z155:AD155"/>
    <mergeCell ref="AE155:AI155"/>
    <mergeCell ref="AJ155:AN155"/>
    <mergeCell ref="AO155:AS155"/>
    <mergeCell ref="AP146:AT146"/>
    <mergeCell ref="AU146:AY146"/>
    <mergeCell ref="AZ146:BD146"/>
    <mergeCell ref="BE146:BI146"/>
    <mergeCell ref="AP145:AT145"/>
    <mergeCell ref="AU145:AY145"/>
    <mergeCell ref="AZ145:BD145"/>
    <mergeCell ref="BE145:BI145"/>
    <mergeCell ref="A146:C146"/>
    <mergeCell ref="D146:P146"/>
    <mergeCell ref="Q146:U146"/>
    <mergeCell ref="V146:AE146"/>
    <mergeCell ref="AF146:AJ146"/>
    <mergeCell ref="AK146:AO146"/>
    <mergeCell ref="AP144:AT144"/>
    <mergeCell ref="AU144:AY144"/>
    <mergeCell ref="AZ144:BD144"/>
    <mergeCell ref="BE144:BI144"/>
    <mergeCell ref="A145:C145"/>
    <mergeCell ref="D145:P145"/>
    <mergeCell ref="Q145:U145"/>
    <mergeCell ref="V145:AE145"/>
    <mergeCell ref="AF145:AJ145"/>
    <mergeCell ref="AK145:AO145"/>
    <mergeCell ref="AP143:AT143"/>
    <mergeCell ref="AU143:AY143"/>
    <mergeCell ref="AZ143:BD143"/>
    <mergeCell ref="BE143:BI143"/>
    <mergeCell ref="A144:C144"/>
    <mergeCell ref="D144:P144"/>
    <mergeCell ref="Q144:U144"/>
    <mergeCell ref="V144:AE144"/>
    <mergeCell ref="AF144:AJ144"/>
    <mergeCell ref="AK144:AO144"/>
    <mergeCell ref="AP142:AT142"/>
    <mergeCell ref="AU142:AY142"/>
    <mergeCell ref="AZ142:BD142"/>
    <mergeCell ref="BE142:BI142"/>
    <mergeCell ref="A143:C143"/>
    <mergeCell ref="D143:P143"/>
    <mergeCell ref="Q143:U143"/>
    <mergeCell ref="V143:AE143"/>
    <mergeCell ref="AF143:AJ143"/>
    <mergeCell ref="AK143:AO143"/>
    <mergeCell ref="AP141:AT141"/>
    <mergeCell ref="AU141:AY141"/>
    <mergeCell ref="AZ141:BD141"/>
    <mergeCell ref="BE141:BI141"/>
    <mergeCell ref="A142:C142"/>
    <mergeCell ref="D142:P142"/>
    <mergeCell ref="Q142:U142"/>
    <mergeCell ref="V142:AE142"/>
    <mergeCell ref="AF142:AJ142"/>
    <mergeCell ref="AK142:AO142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AP138:AT138"/>
    <mergeCell ref="AU138:AY138"/>
    <mergeCell ref="AZ138:BD138"/>
    <mergeCell ref="BE138:BI138"/>
    <mergeCell ref="A139:C139"/>
    <mergeCell ref="D139:P139"/>
    <mergeCell ref="Q139:U139"/>
    <mergeCell ref="V139:AE139"/>
    <mergeCell ref="AF139:AJ139"/>
    <mergeCell ref="AK139:AO139"/>
    <mergeCell ref="AP137:AT137"/>
    <mergeCell ref="AU137:AY137"/>
    <mergeCell ref="AZ137:BD137"/>
    <mergeCell ref="BE137:BI137"/>
    <mergeCell ref="A138:C138"/>
    <mergeCell ref="D138:P138"/>
    <mergeCell ref="Q138:U138"/>
    <mergeCell ref="V138:AE138"/>
    <mergeCell ref="AF138:AJ138"/>
    <mergeCell ref="AK138:AO138"/>
    <mergeCell ref="AP136:AT136"/>
    <mergeCell ref="AU136:AY136"/>
    <mergeCell ref="AZ136:BD136"/>
    <mergeCell ref="BE136:BI136"/>
    <mergeCell ref="A137:C137"/>
    <mergeCell ref="D137:P137"/>
    <mergeCell ref="Q137:U137"/>
    <mergeCell ref="V137:AE137"/>
    <mergeCell ref="AF137:AJ137"/>
    <mergeCell ref="AK137:AO137"/>
    <mergeCell ref="AP135:AT135"/>
    <mergeCell ref="AU135:AY135"/>
    <mergeCell ref="AZ135:BD135"/>
    <mergeCell ref="BE135:BI135"/>
    <mergeCell ref="A136:C136"/>
    <mergeCell ref="D136:P136"/>
    <mergeCell ref="Q136:U136"/>
    <mergeCell ref="V136:AE136"/>
    <mergeCell ref="AF136:AJ136"/>
    <mergeCell ref="AK136:AO136"/>
    <mergeCell ref="AP134:AT134"/>
    <mergeCell ref="AU134:AY134"/>
    <mergeCell ref="AZ134:BD134"/>
    <mergeCell ref="BE134:BI134"/>
    <mergeCell ref="A135:C135"/>
    <mergeCell ref="D135:P135"/>
    <mergeCell ref="Q135:U135"/>
    <mergeCell ref="V135:AE135"/>
    <mergeCell ref="AF135:AJ135"/>
    <mergeCell ref="AK135:AO135"/>
    <mergeCell ref="A134:C134"/>
    <mergeCell ref="D134:P134"/>
    <mergeCell ref="Q134:U134"/>
    <mergeCell ref="V134:AE134"/>
    <mergeCell ref="AF134:AJ134"/>
    <mergeCell ref="AK134:AO134"/>
    <mergeCell ref="A133:C133"/>
    <mergeCell ref="D133:P133"/>
    <mergeCell ref="Q133:U133"/>
    <mergeCell ref="V133:AE133"/>
    <mergeCell ref="AF133:AJ133"/>
    <mergeCell ref="AK133:AO133"/>
    <mergeCell ref="BT125:BX125"/>
    <mergeCell ref="AP125:AT125"/>
    <mergeCell ref="AU125:AY125"/>
    <mergeCell ref="AZ125:BD125"/>
    <mergeCell ref="BE125:BI125"/>
    <mergeCell ref="BJ125:BN125"/>
    <mergeCell ref="BO125:BS125"/>
    <mergeCell ref="BE124:BI124"/>
    <mergeCell ref="BJ124:BN124"/>
    <mergeCell ref="BO124:BS124"/>
    <mergeCell ref="BT124:BX124"/>
    <mergeCell ref="A125:C125"/>
    <mergeCell ref="D125:P125"/>
    <mergeCell ref="Q125:U125"/>
    <mergeCell ref="V125:AE125"/>
    <mergeCell ref="AF125:AJ125"/>
    <mergeCell ref="AK125:AO125"/>
    <mergeCell ref="BT123:BX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AP123:AT123"/>
    <mergeCell ref="AU123:AY123"/>
    <mergeCell ref="AZ123:BD123"/>
    <mergeCell ref="BE123:BI123"/>
    <mergeCell ref="BJ123:BN123"/>
    <mergeCell ref="BO123:BS123"/>
    <mergeCell ref="BE122:BI122"/>
    <mergeCell ref="BJ122:BN122"/>
    <mergeCell ref="BO122:BS122"/>
    <mergeCell ref="BT122:BX122"/>
    <mergeCell ref="A123:C123"/>
    <mergeCell ref="D123:P123"/>
    <mergeCell ref="Q123:U123"/>
    <mergeCell ref="V123:AE123"/>
    <mergeCell ref="AF123:AJ123"/>
    <mergeCell ref="AK123:AO123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BD102:BH102"/>
    <mergeCell ref="Z102:AD102"/>
    <mergeCell ref="AE102:AI102"/>
    <mergeCell ref="AJ102:AN102"/>
    <mergeCell ref="AO102:AS102"/>
    <mergeCell ref="AT102:AX102"/>
    <mergeCell ref="AY102:BC102"/>
    <mergeCell ref="A101:C101"/>
    <mergeCell ref="D101:T101"/>
    <mergeCell ref="U101:Y101"/>
    <mergeCell ref="Z101:AD101"/>
    <mergeCell ref="AE101:AI101"/>
    <mergeCell ref="AJ101:AN101"/>
    <mergeCell ref="AO101:AS101"/>
    <mergeCell ref="AT101:AX101"/>
    <mergeCell ref="AY101:BC101"/>
    <mergeCell ref="BL92:BP92"/>
    <mergeCell ref="BQ92:BT92"/>
    <mergeCell ref="BU92:BY92"/>
    <mergeCell ref="AI92:AM92"/>
    <mergeCell ref="AN92:AR92"/>
    <mergeCell ref="AS92:AW92"/>
    <mergeCell ref="AX92:BA92"/>
    <mergeCell ref="BB92:BF92"/>
    <mergeCell ref="BG92:BK92"/>
    <mergeCell ref="BB91:BF91"/>
    <mergeCell ref="BG91:BK91"/>
    <mergeCell ref="BL91:BP91"/>
    <mergeCell ref="BQ91:BT91"/>
    <mergeCell ref="BU91:BY91"/>
    <mergeCell ref="A92:C92"/>
    <mergeCell ref="D92:T92"/>
    <mergeCell ref="U92:Y92"/>
    <mergeCell ref="Z92:AD92"/>
    <mergeCell ref="AE92:AH92"/>
    <mergeCell ref="A91:C91"/>
    <mergeCell ref="D91:T91"/>
    <mergeCell ref="U91:Y91"/>
    <mergeCell ref="Z91:AD91"/>
    <mergeCell ref="AE91:AH91"/>
    <mergeCell ref="AI91:AM91"/>
    <mergeCell ref="AN91:AR91"/>
    <mergeCell ref="AS91:AW91"/>
    <mergeCell ref="AX91:BA91"/>
    <mergeCell ref="BG72:BK72"/>
    <mergeCell ref="BG71:BK71"/>
    <mergeCell ref="A72:D72"/>
    <mergeCell ref="E72:W72"/>
    <mergeCell ref="X72:AB72"/>
    <mergeCell ref="AC72:AG72"/>
    <mergeCell ref="AH72:AL72"/>
    <mergeCell ref="AM72:AQ72"/>
    <mergeCell ref="AR72:AV72"/>
    <mergeCell ref="AW72:BA72"/>
    <mergeCell ref="BB72:BF72"/>
    <mergeCell ref="BG70:BK70"/>
    <mergeCell ref="A71:D71"/>
    <mergeCell ref="E71:W71"/>
    <mergeCell ref="X71:AB71"/>
    <mergeCell ref="AC71:AG71"/>
    <mergeCell ref="AH71:AL71"/>
    <mergeCell ref="AM71:AQ71"/>
    <mergeCell ref="AR71:AV71"/>
    <mergeCell ref="AW71:BA71"/>
    <mergeCell ref="BB71:BF71"/>
    <mergeCell ref="A70:D70"/>
    <mergeCell ref="E70:W70"/>
    <mergeCell ref="X70:AB70"/>
    <mergeCell ref="AC70:AG70"/>
    <mergeCell ref="AH70:AL70"/>
    <mergeCell ref="BL53:BP53"/>
    <mergeCell ref="BQ53:BT53"/>
    <mergeCell ref="BU53:BY53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42:AA242"/>
    <mergeCell ref="AH242:AP242"/>
    <mergeCell ref="AU242:BF242"/>
    <mergeCell ref="AH243:AP243"/>
    <mergeCell ref="AU243:BF243"/>
    <mergeCell ref="A31:D31"/>
    <mergeCell ref="E31:T31"/>
    <mergeCell ref="U31:Y31"/>
    <mergeCell ref="Z31:AD31"/>
    <mergeCell ref="AE31:AH31"/>
    <mergeCell ref="A235:BL235"/>
    <mergeCell ref="A239:AA239"/>
    <mergeCell ref="AH239:AP239"/>
    <mergeCell ref="AU239:BF239"/>
    <mergeCell ref="AH240:AP240"/>
    <mergeCell ref="AU240:BF240"/>
    <mergeCell ref="AW227:BD227"/>
    <mergeCell ref="BE227:BL227"/>
    <mergeCell ref="A229:BL229"/>
    <mergeCell ref="A230:BL230"/>
    <mergeCell ref="A233:BL233"/>
    <mergeCell ref="A234:BL234"/>
    <mergeCell ref="AQ226:AV226"/>
    <mergeCell ref="AW226:BD226"/>
    <mergeCell ref="BE226:BL226"/>
    <mergeCell ref="A227:F227"/>
    <mergeCell ref="G227:S227"/>
    <mergeCell ref="T227:Y227"/>
    <mergeCell ref="Z227:AD227"/>
    <mergeCell ref="AE227:AJ227"/>
    <mergeCell ref="AK227:AP227"/>
    <mergeCell ref="AQ227:AV227"/>
    <mergeCell ref="A226:F226"/>
    <mergeCell ref="G226:S226"/>
    <mergeCell ref="T226:Y226"/>
    <mergeCell ref="Z226:AD226"/>
    <mergeCell ref="AE226:AJ226"/>
    <mergeCell ref="AK226:AP226"/>
    <mergeCell ref="BE223:BL224"/>
    <mergeCell ref="A225:F225"/>
    <mergeCell ref="G225:S225"/>
    <mergeCell ref="T225:Y225"/>
    <mergeCell ref="Z225:AD225"/>
    <mergeCell ref="AE225:AJ225"/>
    <mergeCell ref="AK225:AP225"/>
    <mergeCell ref="AQ225:AV225"/>
    <mergeCell ref="AW225:BD225"/>
    <mergeCell ref="BE225:BL225"/>
    <mergeCell ref="A221:BL221"/>
    <mergeCell ref="A222:BL222"/>
    <mergeCell ref="A223:F224"/>
    <mergeCell ref="G223:S224"/>
    <mergeCell ref="T223:Y224"/>
    <mergeCell ref="Z223:AD224"/>
    <mergeCell ref="AE223:AJ224"/>
    <mergeCell ref="AK223:AP224"/>
    <mergeCell ref="AQ223:AV224"/>
    <mergeCell ref="AW223:BD224"/>
    <mergeCell ref="AJ219:AN219"/>
    <mergeCell ref="AO219:AS219"/>
    <mergeCell ref="AT219:AW219"/>
    <mergeCell ref="AX219:BB219"/>
    <mergeCell ref="BC219:BG219"/>
    <mergeCell ref="BH219:BL219"/>
    <mergeCell ref="A219:F219"/>
    <mergeCell ref="G219:P219"/>
    <mergeCell ref="Q219:U219"/>
    <mergeCell ref="V219:Y219"/>
    <mergeCell ref="Z219:AD219"/>
    <mergeCell ref="AE219:AI219"/>
    <mergeCell ref="AJ218:AN218"/>
    <mergeCell ref="AO218:AS218"/>
    <mergeCell ref="AT218:AW218"/>
    <mergeCell ref="AX218:BB218"/>
    <mergeCell ref="BC218:BG218"/>
    <mergeCell ref="BH218:BL218"/>
    <mergeCell ref="A218:F218"/>
    <mergeCell ref="G218:P218"/>
    <mergeCell ref="Q218:U218"/>
    <mergeCell ref="V218:Y218"/>
    <mergeCell ref="Z218:AD218"/>
    <mergeCell ref="AE218:AI218"/>
    <mergeCell ref="AJ217:AN217"/>
    <mergeCell ref="AO217:AS217"/>
    <mergeCell ref="AT217:AW217"/>
    <mergeCell ref="AX217:BB217"/>
    <mergeCell ref="BC217:BG217"/>
    <mergeCell ref="BH217:BL217"/>
    <mergeCell ref="A217:F217"/>
    <mergeCell ref="G217:P217"/>
    <mergeCell ref="Q217:U217"/>
    <mergeCell ref="V217:Y217"/>
    <mergeCell ref="Z217:AD217"/>
    <mergeCell ref="AE217:AI217"/>
    <mergeCell ref="AT215:AW216"/>
    <mergeCell ref="AX215:BG215"/>
    <mergeCell ref="BH215:BL216"/>
    <mergeCell ref="Z216:AD216"/>
    <mergeCell ref="AE216:AI216"/>
    <mergeCell ref="AX216:BB216"/>
    <mergeCell ref="BC216:BG216"/>
    <mergeCell ref="A213:BL213"/>
    <mergeCell ref="A214:F216"/>
    <mergeCell ref="G214:P216"/>
    <mergeCell ref="Q214:AN214"/>
    <mergeCell ref="AO214:BL214"/>
    <mergeCell ref="Q215:U216"/>
    <mergeCell ref="V215:Y216"/>
    <mergeCell ref="Z215:AI215"/>
    <mergeCell ref="AJ215:AN216"/>
    <mergeCell ref="AO215:AS216"/>
    <mergeCell ref="AK210:AP210"/>
    <mergeCell ref="AQ210:AV210"/>
    <mergeCell ref="AW210:BA210"/>
    <mergeCell ref="BB210:BF210"/>
    <mergeCell ref="BG210:BL210"/>
    <mergeCell ref="A212:BL212"/>
    <mergeCell ref="AK209:AP209"/>
    <mergeCell ref="AQ209:AV209"/>
    <mergeCell ref="AW209:BA209"/>
    <mergeCell ref="BB209:BF209"/>
    <mergeCell ref="BG209:BL209"/>
    <mergeCell ref="A210:F210"/>
    <mergeCell ref="G210:S210"/>
    <mergeCell ref="T210:Y210"/>
    <mergeCell ref="Z210:AD210"/>
    <mergeCell ref="AE210:AJ210"/>
    <mergeCell ref="AK208:AP208"/>
    <mergeCell ref="AQ208:AV208"/>
    <mergeCell ref="AW208:BA208"/>
    <mergeCell ref="BB208:BF208"/>
    <mergeCell ref="BG208:BL208"/>
    <mergeCell ref="A209:F209"/>
    <mergeCell ref="G209:S209"/>
    <mergeCell ref="T209:Y209"/>
    <mergeCell ref="Z209:AD209"/>
    <mergeCell ref="AE209:AJ209"/>
    <mergeCell ref="AQ206:AV207"/>
    <mergeCell ref="AW206:BF206"/>
    <mergeCell ref="BG206:BL207"/>
    <mergeCell ref="AW207:BA207"/>
    <mergeCell ref="BB207:BF207"/>
    <mergeCell ref="A208:F208"/>
    <mergeCell ref="G208:S208"/>
    <mergeCell ref="T208:Y208"/>
    <mergeCell ref="Z208:AD208"/>
    <mergeCell ref="AE208:AJ208"/>
    <mergeCell ref="A206:F207"/>
    <mergeCell ref="G206:S207"/>
    <mergeCell ref="T206:Y207"/>
    <mergeCell ref="Z206:AD207"/>
    <mergeCell ref="AE206:AJ207"/>
    <mergeCell ref="AK206:AP207"/>
    <mergeCell ref="BP196:BS196"/>
    <mergeCell ref="A199:BL199"/>
    <mergeCell ref="A200:BL200"/>
    <mergeCell ref="A203:BL203"/>
    <mergeCell ref="A204:BL204"/>
    <mergeCell ref="A205:BL205"/>
    <mergeCell ref="AO196:AR196"/>
    <mergeCell ref="AS196:AW196"/>
    <mergeCell ref="AX196:BA196"/>
    <mergeCell ref="BB196:BF196"/>
    <mergeCell ref="BG196:BJ196"/>
    <mergeCell ref="BK196:BO196"/>
    <mergeCell ref="BB195:BF195"/>
    <mergeCell ref="BG195:BJ195"/>
    <mergeCell ref="BK195:BO195"/>
    <mergeCell ref="BP195:BS195"/>
    <mergeCell ref="A196:M196"/>
    <mergeCell ref="N196:U196"/>
    <mergeCell ref="V196:Z196"/>
    <mergeCell ref="AA196:AE196"/>
    <mergeCell ref="AF196:AI196"/>
    <mergeCell ref="AJ196:AN196"/>
    <mergeCell ref="BP194:BS194"/>
    <mergeCell ref="A195:M195"/>
    <mergeCell ref="N195:U195"/>
    <mergeCell ref="V195:Z195"/>
    <mergeCell ref="AA195:AE195"/>
    <mergeCell ref="AF195:AI195"/>
    <mergeCell ref="AJ195:AN195"/>
    <mergeCell ref="AO195:AR195"/>
    <mergeCell ref="AS195:AW195"/>
    <mergeCell ref="AX195:BA195"/>
    <mergeCell ref="AO194:AR194"/>
    <mergeCell ref="AS194:AW194"/>
    <mergeCell ref="AX194:BA194"/>
    <mergeCell ref="BB194:BF194"/>
    <mergeCell ref="BG194:BJ194"/>
    <mergeCell ref="BK194:BO194"/>
    <mergeCell ref="BB193:BF193"/>
    <mergeCell ref="BG193:BJ193"/>
    <mergeCell ref="BK193:BO193"/>
    <mergeCell ref="BP193:BS193"/>
    <mergeCell ref="A194:M194"/>
    <mergeCell ref="N194:U194"/>
    <mergeCell ref="V194:Z194"/>
    <mergeCell ref="AA194:AE194"/>
    <mergeCell ref="AF194:AI194"/>
    <mergeCell ref="AJ194:AN194"/>
    <mergeCell ref="AA193:AE193"/>
    <mergeCell ref="AF193:AI193"/>
    <mergeCell ref="AJ193:AN193"/>
    <mergeCell ref="AO193:AR193"/>
    <mergeCell ref="AS193:AW193"/>
    <mergeCell ref="AX193:BA193"/>
    <mergeCell ref="A190:BL190"/>
    <mergeCell ref="A191:BM191"/>
    <mergeCell ref="A192:M193"/>
    <mergeCell ref="N192:U193"/>
    <mergeCell ref="V192:Z193"/>
    <mergeCell ref="AA192:AI192"/>
    <mergeCell ref="AJ192:AR192"/>
    <mergeCell ref="AS192:BA192"/>
    <mergeCell ref="BB192:BJ192"/>
    <mergeCell ref="BK192:BS192"/>
    <mergeCell ref="AZ184:BD184"/>
    <mergeCell ref="A185:F185"/>
    <mergeCell ref="G185:S185"/>
    <mergeCell ref="T185:Z185"/>
    <mergeCell ref="AA185:AE185"/>
    <mergeCell ref="AF185:AJ185"/>
    <mergeCell ref="AK185:AO185"/>
    <mergeCell ref="AP185:AT185"/>
    <mergeCell ref="AU185:AY185"/>
    <mergeCell ref="AZ185:BD185"/>
    <mergeCell ref="AU183:AY183"/>
    <mergeCell ref="AZ183:BD183"/>
    <mergeCell ref="A184:F184"/>
    <mergeCell ref="G184:S184"/>
    <mergeCell ref="T184:Z184"/>
    <mergeCell ref="AA184:AE184"/>
    <mergeCell ref="AF184:AJ184"/>
    <mergeCell ref="AK184:AO184"/>
    <mergeCell ref="AP184:AT184"/>
    <mergeCell ref="AU184:AY184"/>
    <mergeCell ref="AP182:AT182"/>
    <mergeCell ref="AU182:AY182"/>
    <mergeCell ref="AZ182:BD182"/>
    <mergeCell ref="A183:F183"/>
    <mergeCell ref="G183:S183"/>
    <mergeCell ref="T183:Z183"/>
    <mergeCell ref="AA183:AE183"/>
    <mergeCell ref="AF183:AJ183"/>
    <mergeCell ref="AK183:AO183"/>
    <mergeCell ref="AP183:AT183"/>
    <mergeCell ref="A179:BL179"/>
    <mergeCell ref="A180:BD180"/>
    <mergeCell ref="A181:F182"/>
    <mergeCell ref="G181:S182"/>
    <mergeCell ref="T181:Z182"/>
    <mergeCell ref="AA181:AO181"/>
    <mergeCell ref="AP181:BD181"/>
    <mergeCell ref="AA182:AE182"/>
    <mergeCell ref="AF182:AJ182"/>
    <mergeCell ref="AK182:AO182"/>
    <mergeCell ref="AP175:AT175"/>
    <mergeCell ref="AU175:AY175"/>
    <mergeCell ref="AZ175:BD175"/>
    <mergeCell ref="BE175:BI175"/>
    <mergeCell ref="BJ175:BN175"/>
    <mergeCell ref="BO175:BS175"/>
    <mergeCell ref="A175:F175"/>
    <mergeCell ref="G175:S175"/>
    <mergeCell ref="T175:Z175"/>
    <mergeCell ref="AA175:AE175"/>
    <mergeCell ref="AF175:AJ175"/>
    <mergeCell ref="AK175:AO175"/>
    <mergeCell ref="AP174:AT174"/>
    <mergeCell ref="AU174:AY174"/>
    <mergeCell ref="AZ174:BD174"/>
    <mergeCell ref="BE174:BI174"/>
    <mergeCell ref="BJ174:BN174"/>
    <mergeCell ref="BO174:BS174"/>
    <mergeCell ref="A174:F174"/>
    <mergeCell ref="G174:S174"/>
    <mergeCell ref="T174:Z174"/>
    <mergeCell ref="AA174:AE174"/>
    <mergeCell ref="AF174:AJ174"/>
    <mergeCell ref="AK174:AO174"/>
    <mergeCell ref="AP173:AT173"/>
    <mergeCell ref="AU173:AY173"/>
    <mergeCell ref="AZ173:BD173"/>
    <mergeCell ref="BE173:BI173"/>
    <mergeCell ref="BJ173:BN173"/>
    <mergeCell ref="BO173:BS173"/>
    <mergeCell ref="A173:F173"/>
    <mergeCell ref="G173:S173"/>
    <mergeCell ref="T173:Z173"/>
    <mergeCell ref="AA173:AE173"/>
    <mergeCell ref="AF173:AJ173"/>
    <mergeCell ref="AK173:AO173"/>
    <mergeCell ref="AP172:AT172"/>
    <mergeCell ref="AU172:AY172"/>
    <mergeCell ref="AZ172:BD172"/>
    <mergeCell ref="BE172:BI172"/>
    <mergeCell ref="BJ172:BN172"/>
    <mergeCell ref="BO172:BS172"/>
    <mergeCell ref="A170:BS170"/>
    <mergeCell ref="A171:F172"/>
    <mergeCell ref="G171:S172"/>
    <mergeCell ref="T171:Z172"/>
    <mergeCell ref="AA171:AO171"/>
    <mergeCell ref="AP171:BD171"/>
    <mergeCell ref="BE171:BS171"/>
    <mergeCell ref="AA172:AE172"/>
    <mergeCell ref="AF172:AJ172"/>
    <mergeCell ref="AK172:AO172"/>
    <mergeCell ref="BA164:BC164"/>
    <mergeCell ref="BD164:BF164"/>
    <mergeCell ref="BG164:BI164"/>
    <mergeCell ref="BJ164:BL164"/>
    <mergeCell ref="A168:BL168"/>
    <mergeCell ref="A169:BS169"/>
    <mergeCell ref="AO165:AQ165"/>
    <mergeCell ref="AR165:AT165"/>
    <mergeCell ref="AU165:AW165"/>
    <mergeCell ref="AX165:AZ165"/>
    <mergeCell ref="AI164:AK164"/>
    <mergeCell ref="AL164:AN164"/>
    <mergeCell ref="AO164:AQ164"/>
    <mergeCell ref="AR164:AT164"/>
    <mergeCell ref="AU164:AW164"/>
    <mergeCell ref="AX164:AZ164"/>
    <mergeCell ref="BA163:BC163"/>
    <mergeCell ref="BD163:BF163"/>
    <mergeCell ref="BG163:BI163"/>
    <mergeCell ref="BJ163:BL163"/>
    <mergeCell ref="A164:C164"/>
    <mergeCell ref="D164:V164"/>
    <mergeCell ref="W164:Y164"/>
    <mergeCell ref="Z164:AB164"/>
    <mergeCell ref="AC164:AE164"/>
    <mergeCell ref="AF164:AH164"/>
    <mergeCell ref="AI163:AK163"/>
    <mergeCell ref="AL163:AN163"/>
    <mergeCell ref="AO163:AQ163"/>
    <mergeCell ref="AR163:AT163"/>
    <mergeCell ref="AU163:AW163"/>
    <mergeCell ref="AX163:AZ163"/>
    <mergeCell ref="BA162:BC162"/>
    <mergeCell ref="BD162:BF162"/>
    <mergeCell ref="BG162:BI162"/>
    <mergeCell ref="BJ162:BL162"/>
    <mergeCell ref="A163:C163"/>
    <mergeCell ref="D163:V163"/>
    <mergeCell ref="W163:Y163"/>
    <mergeCell ref="Z163:AB163"/>
    <mergeCell ref="AC163:AE163"/>
    <mergeCell ref="AF163:AH163"/>
    <mergeCell ref="AI162:AK162"/>
    <mergeCell ref="AL162:AN162"/>
    <mergeCell ref="AO162:AQ162"/>
    <mergeCell ref="AR162:AT162"/>
    <mergeCell ref="AU162:AW162"/>
    <mergeCell ref="AX162:AZ162"/>
    <mergeCell ref="A162:C162"/>
    <mergeCell ref="D162:V162"/>
    <mergeCell ref="W162:Y162"/>
    <mergeCell ref="Z162:AB162"/>
    <mergeCell ref="AC162:AE162"/>
    <mergeCell ref="AF162:AH162"/>
    <mergeCell ref="BJ160:BL161"/>
    <mergeCell ref="W161:Y161"/>
    <mergeCell ref="Z161:AB161"/>
    <mergeCell ref="AC161:AE161"/>
    <mergeCell ref="AF161:AH161"/>
    <mergeCell ref="AI161:AK161"/>
    <mergeCell ref="AL161:AN161"/>
    <mergeCell ref="AO161:AQ161"/>
    <mergeCell ref="AR161:AT161"/>
    <mergeCell ref="BG159:BL159"/>
    <mergeCell ref="W160:AB160"/>
    <mergeCell ref="AC160:AH160"/>
    <mergeCell ref="AI160:AN160"/>
    <mergeCell ref="AO160:AT160"/>
    <mergeCell ref="AU160:AW161"/>
    <mergeCell ref="AX160:AZ161"/>
    <mergeCell ref="BA160:BC161"/>
    <mergeCell ref="BD160:BF161"/>
    <mergeCell ref="BG160:BI161"/>
    <mergeCell ref="A159:C161"/>
    <mergeCell ref="D159:V161"/>
    <mergeCell ref="W159:AH159"/>
    <mergeCell ref="AI159:AT159"/>
    <mergeCell ref="AU159:AZ159"/>
    <mergeCell ref="BA159:BF159"/>
    <mergeCell ref="AT154:AX154"/>
    <mergeCell ref="AY154:BC154"/>
    <mergeCell ref="BD154:BH154"/>
    <mergeCell ref="BI154:BM154"/>
    <mergeCell ref="BN154:BR154"/>
    <mergeCell ref="A158:BL158"/>
    <mergeCell ref="AT155:AX155"/>
    <mergeCell ref="AY155:BC155"/>
    <mergeCell ref="BD155:BH155"/>
    <mergeCell ref="BI155:BM155"/>
    <mergeCell ref="A154:T154"/>
    <mergeCell ref="U154:Y154"/>
    <mergeCell ref="Z154:AD154"/>
    <mergeCell ref="AE154:AI154"/>
    <mergeCell ref="AJ154:AN154"/>
    <mergeCell ref="AO154:AS154"/>
    <mergeCell ref="AO153:AS153"/>
    <mergeCell ref="AT153:AX153"/>
    <mergeCell ref="AY153:BC153"/>
    <mergeCell ref="BD153:BH153"/>
    <mergeCell ref="BI153:BM153"/>
    <mergeCell ref="BN153:BR153"/>
    <mergeCell ref="AT152:AX152"/>
    <mergeCell ref="AY152:BC152"/>
    <mergeCell ref="BD152:BH152"/>
    <mergeCell ref="BI152:BM152"/>
    <mergeCell ref="BN152:BR152"/>
    <mergeCell ref="A153:T153"/>
    <mergeCell ref="U153:Y153"/>
    <mergeCell ref="Z153:AD153"/>
    <mergeCell ref="AE153:AI153"/>
    <mergeCell ref="AJ153:AN153"/>
    <mergeCell ref="A152:T152"/>
    <mergeCell ref="U152:Y152"/>
    <mergeCell ref="Z152:AD152"/>
    <mergeCell ref="AE152:AI152"/>
    <mergeCell ref="AJ152:AN152"/>
    <mergeCell ref="AO152:AS152"/>
    <mergeCell ref="AO151:AS151"/>
    <mergeCell ref="AT151:AX151"/>
    <mergeCell ref="AY151:BC151"/>
    <mergeCell ref="BD151:BH151"/>
    <mergeCell ref="BI151:BM151"/>
    <mergeCell ref="BN151:BR151"/>
    <mergeCell ref="A150:T151"/>
    <mergeCell ref="U150:AD150"/>
    <mergeCell ref="AE150:AN150"/>
    <mergeCell ref="AO150:AX150"/>
    <mergeCell ref="AY150:BH150"/>
    <mergeCell ref="BI150:BR150"/>
    <mergeCell ref="U151:Y151"/>
    <mergeCell ref="Z151:AD151"/>
    <mergeCell ref="AE151:AI151"/>
    <mergeCell ref="AJ151:AN151"/>
    <mergeCell ref="AP132:AT132"/>
    <mergeCell ref="AU132:AY132"/>
    <mergeCell ref="AZ132:BD132"/>
    <mergeCell ref="BE132:BI132"/>
    <mergeCell ref="A148:BL148"/>
    <mergeCell ref="A149:BR149"/>
    <mergeCell ref="AP133:AT133"/>
    <mergeCell ref="AU133:AY133"/>
    <mergeCell ref="AZ133:BD133"/>
    <mergeCell ref="BE133:BI133"/>
    <mergeCell ref="AP131:AT131"/>
    <mergeCell ref="AU131:AY131"/>
    <mergeCell ref="AZ131:BD131"/>
    <mergeCell ref="BE131:BI131"/>
    <mergeCell ref="A132:C132"/>
    <mergeCell ref="D132:P132"/>
    <mergeCell ref="Q132:U132"/>
    <mergeCell ref="V132:AE132"/>
    <mergeCell ref="AF132:AJ132"/>
    <mergeCell ref="AK132:AO132"/>
    <mergeCell ref="AP130:AT130"/>
    <mergeCell ref="AU130:AY130"/>
    <mergeCell ref="AZ130:BD130"/>
    <mergeCell ref="BE130:BI130"/>
    <mergeCell ref="A131:C131"/>
    <mergeCell ref="D131:P131"/>
    <mergeCell ref="Q131:U131"/>
    <mergeCell ref="V131:AE131"/>
    <mergeCell ref="AF131:AJ131"/>
    <mergeCell ref="AK131:AO131"/>
    <mergeCell ref="AP129:AT129"/>
    <mergeCell ref="AU129:AY129"/>
    <mergeCell ref="AZ129:BD129"/>
    <mergeCell ref="BE129:BI129"/>
    <mergeCell ref="A130:C130"/>
    <mergeCell ref="D130:P130"/>
    <mergeCell ref="Q130:U130"/>
    <mergeCell ref="V130:AE130"/>
    <mergeCell ref="AF130:AJ130"/>
    <mergeCell ref="AK130:AO130"/>
    <mergeCell ref="BT111:BX111"/>
    <mergeCell ref="A127:BL127"/>
    <mergeCell ref="A128:C129"/>
    <mergeCell ref="D128:P129"/>
    <mergeCell ref="Q128:U129"/>
    <mergeCell ref="V128:AE129"/>
    <mergeCell ref="AF128:AT128"/>
    <mergeCell ref="AU128:BI128"/>
    <mergeCell ref="AF129:AJ129"/>
    <mergeCell ref="AK129:AO129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BJ107:BX107"/>
    <mergeCell ref="AF108:AJ108"/>
    <mergeCell ref="AK108:AO108"/>
    <mergeCell ref="AP108:AT108"/>
    <mergeCell ref="AU108:AY108"/>
    <mergeCell ref="AZ108:BD108"/>
    <mergeCell ref="BE108:BI108"/>
    <mergeCell ref="BJ108:BN108"/>
    <mergeCell ref="BO108:BS108"/>
    <mergeCell ref="BT108:BX108"/>
    <mergeCell ref="A107:C108"/>
    <mergeCell ref="D107:P108"/>
    <mergeCell ref="Q107:U108"/>
    <mergeCell ref="V107:AE108"/>
    <mergeCell ref="AF107:AT107"/>
    <mergeCell ref="AU107:BI107"/>
    <mergeCell ref="AO100:AS100"/>
    <mergeCell ref="AT100:AX100"/>
    <mergeCell ref="AY100:BC100"/>
    <mergeCell ref="BD100:BH100"/>
    <mergeCell ref="A105:BL105"/>
    <mergeCell ref="A106:BL106"/>
    <mergeCell ref="BD101:BH101"/>
    <mergeCell ref="A102:C102"/>
    <mergeCell ref="D102:T102"/>
    <mergeCell ref="U102:Y102"/>
    <mergeCell ref="AO99:AS99"/>
    <mergeCell ref="AT99:AX99"/>
    <mergeCell ref="AY99:BC99"/>
    <mergeCell ref="BD99:BH99"/>
    <mergeCell ref="A100:C100"/>
    <mergeCell ref="D100:T100"/>
    <mergeCell ref="U100:Y100"/>
    <mergeCell ref="Z100:AD100"/>
    <mergeCell ref="AE100:AI100"/>
    <mergeCell ref="AJ100:AN100"/>
    <mergeCell ref="AO98:AS98"/>
    <mergeCell ref="AT98:AX98"/>
    <mergeCell ref="AY98:BC98"/>
    <mergeCell ref="BD98:BH98"/>
    <mergeCell ref="A99:C99"/>
    <mergeCell ref="D99:T99"/>
    <mergeCell ref="U99:Y99"/>
    <mergeCell ref="Z99:AD99"/>
    <mergeCell ref="AE99:AI99"/>
    <mergeCell ref="AJ99:AN99"/>
    <mergeCell ref="A98:C98"/>
    <mergeCell ref="D98:T98"/>
    <mergeCell ref="U98:Y98"/>
    <mergeCell ref="Z98:AD98"/>
    <mergeCell ref="AE98:AI98"/>
    <mergeCell ref="AJ98:AN98"/>
    <mergeCell ref="AE97:AI97"/>
    <mergeCell ref="AJ97:AN97"/>
    <mergeCell ref="AO97:AS97"/>
    <mergeCell ref="AT97:AX97"/>
    <mergeCell ref="AY97:BC97"/>
    <mergeCell ref="BD97:BH97"/>
    <mergeCell ref="BQ90:BT90"/>
    <mergeCell ref="BU90:BY90"/>
    <mergeCell ref="A94:BL94"/>
    <mergeCell ref="A95:BH95"/>
    <mergeCell ref="A96:C97"/>
    <mergeCell ref="D96:T97"/>
    <mergeCell ref="U96:AN96"/>
    <mergeCell ref="AO96:BH96"/>
    <mergeCell ref="U97:Y97"/>
    <mergeCell ref="Z97:AD97"/>
    <mergeCell ref="AN90:AR90"/>
    <mergeCell ref="AS90:AW90"/>
    <mergeCell ref="AX90:BA90"/>
    <mergeCell ref="BB90:BF90"/>
    <mergeCell ref="BG90:BK90"/>
    <mergeCell ref="BL90:BP90"/>
    <mergeCell ref="A90:C90"/>
    <mergeCell ref="D90:T90"/>
    <mergeCell ref="U90:Y90"/>
    <mergeCell ref="Z90:AD90"/>
    <mergeCell ref="AE90:AH90"/>
    <mergeCell ref="AI90:AM90"/>
    <mergeCell ref="AX89:BA89"/>
    <mergeCell ref="BB89:BF89"/>
    <mergeCell ref="BG89:BK89"/>
    <mergeCell ref="BL89:BP89"/>
    <mergeCell ref="BQ89:BT89"/>
    <mergeCell ref="BU89:BY89"/>
    <mergeCell ref="BQ88:BT88"/>
    <mergeCell ref="BU88:BY88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X87:BA87"/>
    <mergeCell ref="BB87:BF87"/>
    <mergeCell ref="BG87:BK87"/>
    <mergeCell ref="BL87:BP87"/>
    <mergeCell ref="BQ87:BT87"/>
    <mergeCell ref="BU87:BY87"/>
    <mergeCell ref="U87:Y87"/>
    <mergeCell ref="Z87:AD87"/>
    <mergeCell ref="AE87:AH87"/>
    <mergeCell ref="AI87:AM87"/>
    <mergeCell ref="AN87:AR87"/>
    <mergeCell ref="AS87:AW87"/>
    <mergeCell ref="BB80:BF80"/>
    <mergeCell ref="BG80:BK80"/>
    <mergeCell ref="A83:BL83"/>
    <mergeCell ref="A84:BL84"/>
    <mergeCell ref="A85:BY85"/>
    <mergeCell ref="A86:C87"/>
    <mergeCell ref="D86:T87"/>
    <mergeCell ref="U86:AM86"/>
    <mergeCell ref="AN86:BF86"/>
    <mergeCell ref="BG86:BY86"/>
    <mergeCell ref="BB79:BF79"/>
    <mergeCell ref="BG79:BK79"/>
    <mergeCell ref="A80:E80"/>
    <mergeCell ref="F80:W80"/>
    <mergeCell ref="X80:AB80"/>
    <mergeCell ref="AC80:AG80"/>
    <mergeCell ref="AH80:AL80"/>
    <mergeCell ref="AM80:AQ80"/>
    <mergeCell ref="AR80:AV80"/>
    <mergeCell ref="AW80:BA80"/>
    <mergeCell ref="BB78:BF78"/>
    <mergeCell ref="BG78:BK78"/>
    <mergeCell ref="A79:E79"/>
    <mergeCell ref="F79:W79"/>
    <mergeCell ref="X79:AB79"/>
    <mergeCell ref="AC79:AG79"/>
    <mergeCell ref="AH79:AL79"/>
    <mergeCell ref="AM79:AQ79"/>
    <mergeCell ref="AR79:AV79"/>
    <mergeCell ref="AW79:BA79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A76:E77"/>
    <mergeCell ref="F76:W77"/>
    <mergeCell ref="X76:AQ76"/>
    <mergeCell ref="AR76:BK76"/>
    <mergeCell ref="X77:AB77"/>
    <mergeCell ref="AC77:AG77"/>
    <mergeCell ref="AH77:AL77"/>
    <mergeCell ref="AM77:AQ77"/>
    <mergeCell ref="AR77:AV77"/>
    <mergeCell ref="AW77:BA77"/>
    <mergeCell ref="AR69:AV69"/>
    <mergeCell ref="AW69:BA69"/>
    <mergeCell ref="BB69:BF69"/>
    <mergeCell ref="BG69:BK69"/>
    <mergeCell ref="A74:BL74"/>
    <mergeCell ref="A75:BK75"/>
    <mergeCell ref="AM70:AQ70"/>
    <mergeCell ref="AR70:AV70"/>
    <mergeCell ref="AW70:BA70"/>
    <mergeCell ref="BB70:BF70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67:D67"/>
    <mergeCell ref="E67:W67"/>
    <mergeCell ref="X67:AB67"/>
    <mergeCell ref="AC67:AG67"/>
    <mergeCell ref="AH67:AL67"/>
    <mergeCell ref="AM67:AQ67"/>
    <mergeCell ref="AH66:AL66"/>
    <mergeCell ref="AM66:AQ66"/>
    <mergeCell ref="AR66:AV66"/>
    <mergeCell ref="AW66:BA66"/>
    <mergeCell ref="BB66:BF66"/>
    <mergeCell ref="BG66:BK66"/>
    <mergeCell ref="BQ61:BT61"/>
    <mergeCell ref="BU61:BY61"/>
    <mergeCell ref="A63:BL63"/>
    <mergeCell ref="A64:BK64"/>
    <mergeCell ref="A65:D66"/>
    <mergeCell ref="E65:W66"/>
    <mergeCell ref="X65:AQ65"/>
    <mergeCell ref="AR65:BK65"/>
    <mergeCell ref="X66:AB66"/>
    <mergeCell ref="AC66:AG66"/>
    <mergeCell ref="AN61:AR61"/>
    <mergeCell ref="AS61:AW61"/>
    <mergeCell ref="AX61:BA61"/>
    <mergeCell ref="BB61:BF61"/>
    <mergeCell ref="BG61:BK61"/>
    <mergeCell ref="BL61:BP61"/>
    <mergeCell ref="A61:E61"/>
    <mergeCell ref="F61:T61"/>
    <mergeCell ref="U61:Y61"/>
    <mergeCell ref="Z61:AD61"/>
    <mergeCell ref="AE61:AH61"/>
    <mergeCell ref="AI61:AM61"/>
    <mergeCell ref="AX60:BA60"/>
    <mergeCell ref="BB60:BF60"/>
    <mergeCell ref="BG60:BK60"/>
    <mergeCell ref="BL60:BP60"/>
    <mergeCell ref="BQ60:BT60"/>
    <mergeCell ref="BU60:BY60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N60:AR60"/>
    <mergeCell ref="AS60:AW60"/>
    <mergeCell ref="AN59:AR59"/>
    <mergeCell ref="AS59:AW59"/>
    <mergeCell ref="AX59:BA59"/>
    <mergeCell ref="BB59:BF59"/>
    <mergeCell ref="BG59:BK59"/>
    <mergeCell ref="BL59:BP59"/>
    <mergeCell ref="BG58:BK58"/>
    <mergeCell ref="BL58:BP58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E58:AH58"/>
    <mergeCell ref="AI58:AM58"/>
    <mergeCell ref="AN58:AR58"/>
    <mergeCell ref="AS58:AW58"/>
    <mergeCell ref="AX58:BA58"/>
    <mergeCell ref="BB58:BF58"/>
    <mergeCell ref="BU50:BY50"/>
    <mergeCell ref="A55:BL55"/>
    <mergeCell ref="A56:BY56"/>
    <mergeCell ref="A57:E58"/>
    <mergeCell ref="F57:T58"/>
    <mergeCell ref="U57:AM57"/>
    <mergeCell ref="AN57:BF57"/>
    <mergeCell ref="BG57:BY57"/>
    <mergeCell ref="U58:Y58"/>
    <mergeCell ref="Z58:AD58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90 A164 A100">
    <cfRule type="cellIs" dxfId="64" priority="69" stopIfTrue="1" operator="equal">
      <formula>A89</formula>
    </cfRule>
  </conditionalFormatting>
  <conditionalFormatting sqref="A111:C111 A132:C132">
    <cfRule type="cellIs" dxfId="63" priority="70" stopIfTrue="1" operator="equal">
      <formula>A110</formula>
    </cfRule>
    <cfRule type="cellIs" dxfId="62" priority="71" stopIfTrue="1" operator="equal">
      <formula>0</formula>
    </cfRule>
  </conditionalFormatting>
  <conditionalFormatting sqref="A91">
    <cfRule type="cellIs" dxfId="61" priority="68" stopIfTrue="1" operator="equal">
      <formula>A90</formula>
    </cfRule>
  </conditionalFormatting>
  <conditionalFormatting sqref="A92">
    <cfRule type="cellIs" dxfId="60" priority="67" stopIfTrue="1" operator="equal">
      <formula>A91</formula>
    </cfRule>
  </conditionalFormatting>
  <conditionalFormatting sqref="A103">
    <cfRule type="cellIs" dxfId="59" priority="73" stopIfTrue="1" operator="equal">
      <formula>A100</formula>
    </cfRule>
  </conditionalFormatting>
  <conditionalFormatting sqref="A101">
    <cfRule type="cellIs" dxfId="58" priority="65" stopIfTrue="1" operator="equal">
      <formula>A100</formula>
    </cfRule>
  </conditionalFormatting>
  <conditionalFormatting sqref="A102">
    <cfRule type="cellIs" dxfId="57" priority="64" stopIfTrue="1" operator="equal">
      <formula>A101</formula>
    </cfRule>
  </conditionalFormatting>
  <conditionalFormatting sqref="A165">
    <cfRule type="cellIs" dxfId="56" priority="2" stopIfTrue="1" operator="equal">
      <formula>A164</formula>
    </cfRule>
  </conditionalFormatting>
  <conditionalFormatting sqref="A112:C112">
    <cfRule type="cellIs" dxfId="55" priority="61" stopIfTrue="1" operator="equal">
      <formula>A111</formula>
    </cfRule>
    <cfRule type="cellIs" dxfId="54" priority="62" stopIfTrue="1" operator="equal">
      <formula>0</formula>
    </cfRule>
  </conditionalFormatting>
  <conditionalFormatting sqref="A113:C113">
    <cfRule type="cellIs" dxfId="53" priority="59" stopIfTrue="1" operator="equal">
      <formula>A112</formula>
    </cfRule>
    <cfRule type="cellIs" dxfId="52" priority="60" stopIfTrue="1" operator="equal">
      <formula>0</formula>
    </cfRule>
  </conditionalFormatting>
  <conditionalFormatting sqref="A114:C114">
    <cfRule type="cellIs" dxfId="51" priority="57" stopIfTrue="1" operator="equal">
      <formula>A113</formula>
    </cfRule>
    <cfRule type="cellIs" dxfId="50" priority="58" stopIfTrue="1" operator="equal">
      <formula>0</formula>
    </cfRule>
  </conditionalFormatting>
  <conditionalFormatting sqref="A115:C115">
    <cfRule type="cellIs" dxfId="49" priority="55" stopIfTrue="1" operator="equal">
      <formula>A114</formula>
    </cfRule>
    <cfRule type="cellIs" dxfId="48" priority="56" stopIfTrue="1" operator="equal">
      <formula>0</formula>
    </cfRule>
  </conditionalFormatting>
  <conditionalFormatting sqref="A116:C116">
    <cfRule type="cellIs" dxfId="47" priority="53" stopIfTrue="1" operator="equal">
      <formula>A115</formula>
    </cfRule>
    <cfRule type="cellIs" dxfId="46" priority="54" stopIfTrue="1" operator="equal">
      <formula>0</formula>
    </cfRule>
  </conditionalFormatting>
  <conditionalFormatting sqref="A117:C117">
    <cfRule type="cellIs" dxfId="45" priority="51" stopIfTrue="1" operator="equal">
      <formula>A116</formula>
    </cfRule>
    <cfRule type="cellIs" dxfId="44" priority="52" stopIfTrue="1" operator="equal">
      <formula>0</formula>
    </cfRule>
  </conditionalFormatting>
  <conditionalFormatting sqref="A118:C118">
    <cfRule type="cellIs" dxfId="43" priority="49" stopIfTrue="1" operator="equal">
      <formula>A117</formula>
    </cfRule>
    <cfRule type="cellIs" dxfId="42" priority="50" stopIfTrue="1" operator="equal">
      <formula>0</formula>
    </cfRule>
  </conditionalFormatting>
  <conditionalFormatting sqref="A119:C119">
    <cfRule type="cellIs" dxfId="41" priority="47" stopIfTrue="1" operator="equal">
      <formula>A118</formula>
    </cfRule>
    <cfRule type="cellIs" dxfId="40" priority="48" stopIfTrue="1" operator="equal">
      <formula>0</formula>
    </cfRule>
  </conditionalFormatting>
  <conditionalFormatting sqref="A120:C120">
    <cfRule type="cellIs" dxfId="39" priority="45" stopIfTrue="1" operator="equal">
      <formula>A119</formula>
    </cfRule>
    <cfRule type="cellIs" dxfId="38" priority="46" stopIfTrue="1" operator="equal">
      <formula>0</formula>
    </cfRule>
  </conditionalFormatting>
  <conditionalFormatting sqref="A121:C121">
    <cfRule type="cellIs" dxfId="37" priority="43" stopIfTrue="1" operator="equal">
      <formula>A120</formula>
    </cfRule>
    <cfRule type="cellIs" dxfId="36" priority="44" stopIfTrue="1" operator="equal">
      <formula>0</formula>
    </cfRule>
  </conditionalFormatting>
  <conditionalFormatting sqref="A122:C122">
    <cfRule type="cellIs" dxfId="35" priority="41" stopIfTrue="1" operator="equal">
      <formula>A121</formula>
    </cfRule>
    <cfRule type="cellIs" dxfId="34" priority="42" stopIfTrue="1" operator="equal">
      <formula>0</formula>
    </cfRule>
  </conditionalFormatting>
  <conditionalFormatting sqref="A123:C123">
    <cfRule type="cellIs" dxfId="33" priority="39" stopIfTrue="1" operator="equal">
      <formula>A122</formula>
    </cfRule>
    <cfRule type="cellIs" dxfId="32" priority="40" stopIfTrue="1" operator="equal">
      <formula>0</formula>
    </cfRule>
  </conditionalFormatting>
  <conditionalFormatting sqref="A124:C124">
    <cfRule type="cellIs" dxfId="31" priority="37" stopIfTrue="1" operator="equal">
      <formula>A123</formula>
    </cfRule>
    <cfRule type="cellIs" dxfId="30" priority="38" stopIfTrue="1" operator="equal">
      <formula>0</formula>
    </cfRule>
  </conditionalFormatting>
  <conditionalFormatting sqref="A125:C125">
    <cfRule type="cellIs" dxfId="29" priority="35" stopIfTrue="1" operator="equal">
      <formula>A124</formula>
    </cfRule>
    <cfRule type="cellIs" dxfId="28" priority="36" stopIfTrue="1" operator="equal">
      <formula>0</formula>
    </cfRule>
  </conditionalFormatting>
  <conditionalFormatting sqref="A133:C133">
    <cfRule type="cellIs" dxfId="27" priority="31" stopIfTrue="1" operator="equal">
      <formula>A132</formula>
    </cfRule>
    <cfRule type="cellIs" dxfId="26" priority="32" stopIfTrue="1" operator="equal">
      <formula>0</formula>
    </cfRule>
  </conditionalFormatting>
  <conditionalFormatting sqref="A134:C134">
    <cfRule type="cellIs" dxfId="25" priority="29" stopIfTrue="1" operator="equal">
      <formula>A133</formula>
    </cfRule>
    <cfRule type="cellIs" dxfId="24" priority="30" stopIfTrue="1" operator="equal">
      <formula>0</formula>
    </cfRule>
  </conditionalFormatting>
  <conditionalFormatting sqref="A135:C135">
    <cfRule type="cellIs" dxfId="23" priority="27" stopIfTrue="1" operator="equal">
      <formula>A134</formula>
    </cfRule>
    <cfRule type="cellIs" dxfId="22" priority="28" stopIfTrue="1" operator="equal">
      <formula>0</formula>
    </cfRule>
  </conditionalFormatting>
  <conditionalFormatting sqref="A136:C136">
    <cfRule type="cellIs" dxfId="21" priority="25" stopIfTrue="1" operator="equal">
      <formula>A135</formula>
    </cfRule>
    <cfRule type="cellIs" dxfId="20" priority="26" stopIfTrue="1" operator="equal">
      <formula>0</formula>
    </cfRule>
  </conditionalFormatting>
  <conditionalFormatting sqref="A137:C137">
    <cfRule type="cellIs" dxfId="19" priority="23" stopIfTrue="1" operator="equal">
      <formula>A136</formula>
    </cfRule>
    <cfRule type="cellIs" dxfId="18" priority="24" stopIfTrue="1" operator="equal">
      <formula>0</formula>
    </cfRule>
  </conditionalFormatting>
  <conditionalFormatting sqref="A138:C138">
    <cfRule type="cellIs" dxfId="17" priority="21" stopIfTrue="1" operator="equal">
      <formula>A137</formula>
    </cfRule>
    <cfRule type="cellIs" dxfId="16" priority="22" stopIfTrue="1" operator="equal">
      <formula>0</formula>
    </cfRule>
  </conditionalFormatting>
  <conditionalFormatting sqref="A139:C139">
    <cfRule type="cellIs" dxfId="15" priority="19" stopIfTrue="1" operator="equal">
      <formula>A138</formula>
    </cfRule>
    <cfRule type="cellIs" dxfId="14" priority="20" stopIfTrue="1" operator="equal">
      <formula>0</formula>
    </cfRule>
  </conditionalFormatting>
  <conditionalFormatting sqref="A140:C140">
    <cfRule type="cellIs" dxfId="13" priority="17" stopIfTrue="1" operator="equal">
      <formula>A139</formula>
    </cfRule>
    <cfRule type="cellIs" dxfId="12" priority="18" stopIfTrue="1" operator="equal">
      <formula>0</formula>
    </cfRule>
  </conditionalFormatting>
  <conditionalFormatting sqref="A141:C141">
    <cfRule type="cellIs" dxfId="11" priority="15" stopIfTrue="1" operator="equal">
      <formula>A140</formula>
    </cfRule>
    <cfRule type="cellIs" dxfId="10" priority="16" stopIfTrue="1" operator="equal">
      <formula>0</formula>
    </cfRule>
  </conditionalFormatting>
  <conditionalFormatting sqref="A142:C142">
    <cfRule type="cellIs" dxfId="9" priority="13" stopIfTrue="1" operator="equal">
      <formula>A141</formula>
    </cfRule>
    <cfRule type="cellIs" dxfId="8" priority="14" stopIfTrue="1" operator="equal">
      <formula>0</formula>
    </cfRule>
  </conditionalFormatting>
  <conditionalFormatting sqref="A143:C143">
    <cfRule type="cellIs" dxfId="7" priority="11" stopIfTrue="1" operator="equal">
      <formula>A142</formula>
    </cfRule>
    <cfRule type="cellIs" dxfId="6" priority="12" stopIfTrue="1" operator="equal">
      <formula>0</formula>
    </cfRule>
  </conditionalFormatting>
  <conditionalFormatting sqref="A144:C144">
    <cfRule type="cellIs" dxfId="5" priority="9" stopIfTrue="1" operator="equal">
      <formula>A143</formula>
    </cfRule>
    <cfRule type="cellIs" dxfId="4" priority="10" stopIfTrue="1" operator="equal">
      <formula>0</formula>
    </cfRule>
  </conditionalFormatting>
  <conditionalFormatting sqref="A145:C145">
    <cfRule type="cellIs" dxfId="3" priority="7" stopIfTrue="1" operator="equal">
      <formula>A144</formula>
    </cfRule>
    <cfRule type="cellIs" dxfId="2" priority="8" stopIfTrue="1" operator="equal">
      <formula>0</formula>
    </cfRule>
  </conditionalFormatting>
  <conditionalFormatting sqref="A146:C146">
    <cfRule type="cellIs" dxfId="1" priority="5" stopIfTrue="1" operator="equal">
      <formula>A145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КПК1014082</vt:lpstr>
      <vt:lpstr>'Додаток2 КПК1014082'!Область_печати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2019-10-19T14:09:19Z</cp:lastPrinted>
  <dcterms:created xsi:type="dcterms:W3CDTF">2016-07-02T12:27:50Z</dcterms:created>
  <dcterms:modified xsi:type="dcterms:W3CDTF">2023-11-24T10:40:50Z</dcterms:modified>
</cp:coreProperties>
</file>